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анные с диска D\раб. стол\Шаблоны\до 30.04.2021 ФАС\для размещения на сайте\питьевая вода\"/>
    </mc:Choice>
  </mc:AlternateContent>
  <bookViews>
    <workbookView xWindow="0" yWindow="0" windowWidth="21600" windowHeight="9045"/>
  </bookViews>
  <sheets>
    <sheet name="питьевая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DAT1">#REF!</definedName>
    <definedName name="_DAT10">'[1]Водный налог за 2007 год'!#REF!</definedName>
    <definedName name="_DAT11">'[1]Водный налог за 2007 год'!#REF!</definedName>
    <definedName name="_DAT2">#REF!</definedName>
    <definedName name="_DAT3">#REF!</definedName>
    <definedName name="_DAT4">#REF!</definedName>
    <definedName name="_DAT5">[2]Элекроэнергия!#REF!</definedName>
    <definedName name="_DAT6">[2]Элекроэнергия!#REF!</definedName>
    <definedName name="_DAT7">'[3]Энергия на перекачку 2010'!#REF!</definedName>
    <definedName name="_DAT8">'[3]Энергия на перекачку 2010'!#REF!</definedName>
    <definedName name="_inv1">'[4]Bauxite 323'!$D$287</definedName>
    <definedName name="_lme2">[5]Managerial!$F$4</definedName>
    <definedName name="_lme6">[6]Managerial!$D$3</definedName>
    <definedName name="_oz1">'[7]ОЗ 1'!$A$1:$B$85</definedName>
    <definedName name="_oz2">'[7]ОЗ 2'!$A$1:$B$42</definedName>
    <definedName name="AS2DocOpenMode" hidden="1">"AS2DocumentEdit"</definedName>
    <definedName name="Code">#REF!</definedName>
    <definedName name="CredOborot1Q">[8]ОСВ!$F$5:$F$525</definedName>
    <definedName name="CredOborot2Q">[8]ОСВ!$I$5:$I$525</definedName>
    <definedName name="CredOborot3Q">[8]ОСВ!$L$5:$L$525</definedName>
    <definedName name="CredOborot4Q">[8]ОСВ!$O$5:$O$525</definedName>
    <definedName name="cz">[9]ЦЗ!$A$1:$B$32</definedName>
    <definedName name="ddd">#REF!</definedName>
    <definedName name="DebOborot">#REF!</definedName>
    <definedName name="DebOborot1Q">[8]ОСВ!$E$5:$E$525</definedName>
    <definedName name="DebOborot2Q">[8]ОСВ!$H$5:$H$525</definedName>
    <definedName name="DebOborot3Q">[8]ОСВ!$K$5:$K$525</definedName>
    <definedName name="DebOborot4Q">[8]ОСВ!$N$5:$N$525</definedName>
    <definedName name="dirGroup">#REF!</definedName>
    <definedName name="dirGroupFullList">#REF!</definedName>
    <definedName name="dirRelatedParties">#REF!</definedName>
    <definedName name="f5cons">'[10]@5'!$A$12:$BF$340</definedName>
    <definedName name="Forma2Credit1Q">#REF!</definedName>
    <definedName name="Forma2Credit2Q">#REF!</definedName>
    <definedName name="Forma2Credit3Q">#REF!</definedName>
    <definedName name="Forma2Credit4Q">#REF!</definedName>
    <definedName name="Forma2Debet1Q">#REF!</definedName>
    <definedName name="Forma2Debet2Q">#REF!</definedName>
    <definedName name="Forma2Debet3Q">#REF!</definedName>
    <definedName name="Forma2Debet4Q">#REF!</definedName>
    <definedName name="GGG" hidden="1">{#N/A,#N/A,FALSE,"Расчет вспомогательных"}</definedName>
    <definedName name="Header">#REF!</definedName>
    <definedName name="interest">'[11]Net Borrow'!$N$10:$N$21</definedName>
    <definedName name="inv">'[5]Bauxite 323'!$D$287</definedName>
    <definedName name="KAZ_TOT">'[12]2 Qrt'!#REF!</definedName>
    <definedName name="KRAZ_TOT">'[12]2 Qrt'!#REF!</definedName>
    <definedName name="KUMZ_TOT">'[12]2 Qrt'!#REF!</definedName>
    <definedName name="Lang">[10]Set!$D$15</definedName>
    <definedName name="Language">[13]Setup!$E$4</definedName>
    <definedName name="Languages">[10]Dirs!$B$5:$C$6</definedName>
    <definedName name="LME">[14]All!#REF!</definedName>
    <definedName name="lme_curr">[15]SETS!$B$36</definedName>
    <definedName name="LME_CURRENT">[16]SETS!$B$36</definedName>
    <definedName name="lmev">'[17]Sales quotas'!$G$8</definedName>
    <definedName name="LMEVAL">[18]SALES!$G$8</definedName>
    <definedName name="LTInvestments">[10]Dirs!$A$312:$C$328</definedName>
    <definedName name="marg">[15]SETS!$B$34</definedName>
    <definedName name="MARGIN">[16]SETS!$B$34</definedName>
    <definedName name="NameAcc">#REF!</definedName>
    <definedName name="NoAcc">#REF!</definedName>
    <definedName name="PROJECT">[19]LIST5!#REF!</definedName>
    <definedName name="RawData">#REF!</definedName>
    <definedName name="RawHeader">#REF!</definedName>
    <definedName name="rrb">'[20]Sales 321'!$L$3</definedName>
    <definedName name="RWB">[21]Bauxite!$L$22</definedName>
    <definedName name="setReportingCompanyName">[10]Set!$D$17</definedName>
    <definedName name="setReportingDate">[10]Set!$D$19</definedName>
    <definedName name="siirkaz">#REF!</definedName>
    <definedName name="sss">#REF!</definedName>
    <definedName name="Stat97">[11]Data00!$H$2:$T$42</definedName>
    <definedName name="Taxes">[10]Dirs!$A$295:$C$308</definedName>
    <definedName name="TEST0">#REF!</definedName>
    <definedName name="TESTHKEY">#REF!</definedName>
    <definedName name="TESTKEYS">#REF!</definedName>
    <definedName name="TESTVKEY">#REF!</definedName>
    <definedName name="TextRefCopy22">#REF!</definedName>
    <definedName name="TextRefCopy26">#REF!</definedName>
    <definedName name="TextRefCopy29">#REF!</definedName>
    <definedName name="TextRefCopy33">#REF!</definedName>
    <definedName name="TextRefCopy36">#REF!</definedName>
    <definedName name="TextRefCopy38">#REF!</definedName>
    <definedName name="TextRefCopy44">#REF!</definedName>
    <definedName name="TextRefCopy47">#REF!</definedName>
    <definedName name="TextRefCopy49">#REF!</definedName>
    <definedName name="TextRefCopyRangeCount" hidden="1">54</definedName>
    <definedName name="VhodSaldo">#REF!</definedName>
    <definedName name="wrn.1." hidden="1">{#N/A,#N/A,FALSE,"Расчет вспомогательных"}</definedName>
    <definedName name="www">#REF!</definedName>
    <definedName name="а_пять">#REF!</definedName>
    <definedName name="август">#REF!</definedName>
    <definedName name="АТП">#REF!</definedName>
    <definedName name="Бюджет_ОАО__СУАЛ">'[22]Бюджет по кварталам'!$A$2:$A$65536</definedName>
    <definedName name="ванадий_колич">#REF!</definedName>
    <definedName name="ванадий_приход">#REF!</definedName>
    <definedName name="вано" hidden="1">{#N/A,#N/A,FALSE,"Расчет вспомогательных"}</definedName>
    <definedName name="вапр" hidden="1">{#N/A,#N/A,FALSE,"Расчет вспомогательных"}</definedName>
    <definedName name="вкрер" hidden="1">{#N/A,#N/A,FALSE,"Расчет вспомогательных"}</definedName>
    <definedName name="газ">#REF!</definedName>
    <definedName name="ГСС">#REF!</definedName>
    <definedName name="декабрь">#REF!</definedName>
    <definedName name="дол_Россия">#REF!</definedName>
    <definedName name="доллар">#REF!</definedName>
    <definedName name="зав_себ_7">#REF!</definedName>
    <definedName name="зат_7">#REF!</definedName>
    <definedName name="июль">#REF!</definedName>
    <definedName name="июнь">#REF!</definedName>
    <definedName name="КДЦ">#REF!</definedName>
    <definedName name="КДЦ_реал">#REF!</definedName>
    <definedName name="ККП">#REF!</definedName>
    <definedName name="КМЦ">#REF!</definedName>
    <definedName name="кс">#REF!</definedName>
    <definedName name="КХП">#REF!</definedName>
    <definedName name="КЭШ" hidden="1">{#N/A,#N/A,FALSE,"Расчет вспомогательных"}</definedName>
    <definedName name="лом_тонн">#REF!</definedName>
    <definedName name="лопа" hidden="1">{#N/A,#N/A,FALSE,"Расчет вспомогательных"}</definedName>
    <definedName name="май">#REF!</definedName>
    <definedName name="металл_тонн">#REF!</definedName>
    <definedName name="механ">#REF!</definedName>
    <definedName name="н_года">#REF!</definedName>
    <definedName name="нгкг" hidden="1">{#N/A,#N/A,FALSE,"Расчет вспомогательных"}</definedName>
    <definedName name="Номер">'[22]Бюджет по кварталам'!$A$1:$A$65536</definedName>
    <definedName name="ноябрь">#REF!</definedName>
    <definedName name="о_29">#REF!</definedName>
    <definedName name="о_38">#REF!</definedName>
    <definedName name="о_42">#REF!</definedName>
    <definedName name="о_46">#REF!</definedName>
    <definedName name="о_47">#REF!</definedName>
    <definedName name="о_50">#REF!</definedName>
    <definedName name="о_54">#REF!</definedName>
    <definedName name="о_58">#REF!</definedName>
    <definedName name="о_62">#REF!</definedName>
    <definedName name="_xlnm.Print_Area" localSheetId="0">питьевая!$A$1:$F$11</definedName>
    <definedName name="окал_1041">#REF!</definedName>
    <definedName name="окал_1062">#REF!</definedName>
    <definedName name="окал_1113">#REF!</definedName>
    <definedName name="окал_240">#REF!</definedName>
    <definedName name="окал_292">#REF!</definedName>
    <definedName name="окал_389">#REF!</definedName>
    <definedName name="окал_526">#REF!</definedName>
    <definedName name="окал_737">#REF!</definedName>
    <definedName name="октябрь">#REF!</definedName>
    <definedName name="ООВВО">#REF!</definedName>
    <definedName name="ПЖТ">#REF!</definedName>
    <definedName name="ПКИ">#REF!</definedName>
    <definedName name="приход_вспом">#REF!</definedName>
    <definedName name="приход_лом">#REF!</definedName>
    <definedName name="приход_попутн">#REF!</definedName>
    <definedName name="приход_реализ_отходы">#REF!</definedName>
    <definedName name="приход_Россия">#REF!</definedName>
    <definedName name="приход_экспорт">#REF!</definedName>
    <definedName name="ПСЦ">#REF!</definedName>
    <definedName name="ПТД">#REF!</definedName>
    <definedName name="реал_7">#REF!</definedName>
    <definedName name="Россия_тонн">#REF!</definedName>
    <definedName name="Россия_цена">#REF!</definedName>
    <definedName name="РСП">#REF!</definedName>
    <definedName name="РЭЦ">#REF!</definedName>
    <definedName name="сентябрь">#REF!</definedName>
    <definedName name="скидка">#REF!</definedName>
    <definedName name="смета">#REF!</definedName>
    <definedName name="Статья">'[22]Бюджет по кварталам'!$C$1:$C$65536</definedName>
    <definedName name="ТНП">#REF!</definedName>
    <definedName name="УИВТ">#REF!</definedName>
    <definedName name="УИСО">#REF!</definedName>
    <definedName name="УРС">#REF!</definedName>
    <definedName name="УТК">#REF!</definedName>
    <definedName name="УЦС">#REF!</definedName>
    <definedName name="учебный">#REF!</definedName>
    <definedName name="Факторы" hidden="1">{#N/A,#N/A,FALSE,"Расчет вспомогательных"}</definedName>
    <definedName name="ХОВ" hidden="1">{#N/A,#N/A,FALSE,"Расчет вспомогательных"}</definedName>
    <definedName name="ЦВС">#REF!</definedName>
    <definedName name="ЦМОП">#REF!</definedName>
    <definedName name="ЦПТО">#REF!</definedName>
    <definedName name="ЦПШ">#REF!</definedName>
    <definedName name="ЦПШ_колич">#REF!</definedName>
    <definedName name="ЦРМО_2">#REF!</definedName>
    <definedName name="ЦРМО_3">#REF!</definedName>
    <definedName name="ЦТА">#REF!</definedName>
    <definedName name="ЦУШ">#REF!</definedName>
    <definedName name="ЦУШ_колич">#REF!</definedName>
    <definedName name="ЦЭТЛ">#REF!</definedName>
    <definedName name="ывп" hidden="1">{#N/A,#N/A,FALSE,"Расчет вспомогательных"}</definedName>
    <definedName name="экспорт">#REF!</definedName>
    <definedName name="эл_энергия">#REF!</definedName>
    <definedName name="ЭРЦ">#REF!</definedName>
  </definedNames>
  <calcPr calcId="162913"/>
</workbook>
</file>

<file path=xl/calcChain.xml><?xml version="1.0" encoding="utf-8"?>
<calcChain xmlns="http://schemas.openxmlformats.org/spreadsheetml/2006/main">
  <c r="C11" i="2" l="1"/>
  <c r="D11" i="2"/>
  <c r="E11" i="2"/>
  <c r="F11" i="2"/>
</calcChain>
</file>

<file path=xl/sharedStrings.xml><?xml version="1.0" encoding="utf-8"?>
<sst xmlns="http://schemas.openxmlformats.org/spreadsheetml/2006/main" count="18" uniqueCount="15">
  <si>
    <t>Наименование работ</t>
  </si>
  <si>
    <t>Срок выполнения работ</t>
  </si>
  <si>
    <t>Стоимость работ по смете, тыс. руб.</t>
  </si>
  <si>
    <t>капитальный ремонт</t>
  </si>
  <si>
    <t>текущий ремонт (сервисное обслуживание)</t>
  </si>
  <si>
    <t>Хозяйственный способ</t>
  </si>
  <si>
    <t>Подрядный способ</t>
  </si>
  <si>
    <t xml:space="preserve">ИТОГО </t>
  </si>
  <si>
    <t>АО "РУСАЛ Урал"</t>
  </si>
  <si>
    <t>"РУСАЛ Краснотурьинск"</t>
  </si>
  <si>
    <t>в себестоимости питьевой воды</t>
  </si>
  <si>
    <t>Текущий ремонт оборудования системы водоснабжения холодной водой (услуга  ООО "ИСО")</t>
  </si>
  <si>
    <t xml:space="preserve">Текущие ремонты, техническое обслуживания в 2020 г. </t>
  </si>
  <si>
    <t>2020 год</t>
  </si>
  <si>
    <t>январь-декабрь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</si>
</sst>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4" formatCode="_-* #,##0.00_р_._-;\-* #,##0.00_р_._-;_-* &quot;-&quot;??_р_._-;_-@_-"/>
    <numFmt numFmtId="165" formatCode="_-* #,##0.0_р_._-;\-* #,##0.0_р_._-;_-* &quot;-&quot;??_р_._-;_-@_-"/>
    <numFmt numFmtId="166" formatCode="_-* #,##0_р_._-;\-* #,##0_р_._-;_-* &quot;-&quot;??_р_._-;_-@_-"/>
    <numFmt numFmtId="167" formatCode="_-* #,##0.00&quot;р.&quot;_-;\-* #,##0.00&quot;р.&quot;_-;_-* &quot;-&quot;??&quot;р.&quot;_-;_-@_-"/>
    <numFmt numFmtId="168" formatCode="_(* #,##0_);_(* \(#,##0\);_(* &quot;-&quot;_);_-@_-"/>
    <numFmt numFmtId="169" formatCode="_ * #,##0_ ;_ * \-#,##0_ ;_ * &quot;-&quot;_ ;_ @_ "/>
    <numFmt numFmtId="170" formatCode="_ * #,##0.00_ ;_ * \-#,##0.00_ ;_ * &quot;-&quot;??_ ;_ @_ "/>
    <numFmt numFmtId="171" formatCode="_ &quot;$&quot;\ * #,##0_ ;_ &quot;$&quot;\ * \-#,##0_ ;_ &quot;$&quot;\ * &quot;-&quot;_ ;_ @_ "/>
    <numFmt numFmtId="172" formatCode="_ &quot;$&quot;\ * #,##0.00_ ;_ &quot;$&quot;\ * \-#,##0.00_ ;_ &quot;$&quot;\ * &quot;-&quot;??_ ;_ @_ "/>
    <numFmt numFmtId="173" formatCode="_-* #,##0.00_р_._-;\-* #,##0.00_р_._-;_-* \-??_р_._-;_-@_-"/>
    <numFmt numFmtId="174" formatCode="0.0%"/>
    <numFmt numFmtId="175" formatCode="_(* #,##0_);_(* \(#,##0\);_(* &quot;-&quot;_);_(@_)"/>
    <numFmt numFmtId="176" formatCode="_(* #,##0_);_(* \(#,##0\);_(* &quot;-&quot;??_);_(@_)"/>
    <numFmt numFmtId="177" formatCode="_(* #,##0.00_);_(* \(#,##0.00\);_(* &quot;-&quot;??_);_(@_)"/>
    <numFmt numFmtId="178" formatCode="_(* #,##0_);_(* \(#,##0\);_(* &quot;-&quot;_)"/>
    <numFmt numFmtId="179" formatCode="_-* #,##0\ _р_._-;\-* #,##0\ _р_._-;_-* &quot;-&quot;\ _р_._-;_-@_-"/>
    <numFmt numFmtId="180" formatCode="_-* #,##0.00\ _р_._-;\-* #,##0.00\ _р_._-;_-* &quot;-&quot;??\ _р_._-;_-@_-"/>
  </numFmts>
  <fonts count="29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color theme="1"/>
      <name val="Arial"/>
      <family val="2"/>
      <charset val="204"/>
    </font>
    <font>
      <sz val="10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Arial"/>
      <family val="2"/>
    </font>
    <font>
      <b/>
      <sz val="12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 Cyr"/>
      <family val="2"/>
      <charset val="204"/>
    </font>
    <font>
      <b/>
      <sz val="8"/>
      <color indexed="8"/>
      <name val="Arial"/>
      <family val="2"/>
    </font>
    <font>
      <b/>
      <sz val="16"/>
      <color indexed="18"/>
      <name val="Arial"/>
      <family val="2"/>
    </font>
    <font>
      <b/>
      <i/>
      <sz val="12"/>
      <color indexed="18"/>
      <name val="Arial"/>
      <family val="2"/>
    </font>
    <font>
      <b/>
      <i/>
      <sz val="14"/>
      <color indexed="18"/>
      <name val="Arial"/>
      <family val="2"/>
    </font>
    <font>
      <b/>
      <sz val="10"/>
      <name val="Arial"/>
      <family val="2"/>
    </font>
    <font>
      <sz val="8"/>
      <name val="Arial"/>
      <family val="2"/>
      <charset val="204"/>
    </font>
    <font>
      <sz val="10"/>
      <name val="Arial Narrow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sz val="8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Helv"/>
    </font>
    <font>
      <sz val="10"/>
      <name val="Arial Cyr"/>
    </font>
    <font>
      <b/>
      <sz val="11"/>
      <color theme="1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mediumGray">
        <fgColor indexed="22"/>
        <bgColor indexed="9"/>
      </patternFill>
    </fill>
    <fill>
      <patternFill patternType="solid">
        <fgColor indexed="55"/>
        <bgColor indexed="22"/>
      </patternFill>
    </fill>
    <fill>
      <patternFill patternType="solid">
        <fgColor indexed="63"/>
        <bgColor indexed="22"/>
      </patternFill>
    </fill>
    <fill>
      <patternFill patternType="mediumGray">
        <fgColor indexed="22"/>
      </patternFill>
    </fill>
    <fill>
      <patternFill patternType="solid">
        <fgColor indexed="17"/>
        <bgColor indexed="64"/>
      </patternFill>
    </fill>
    <fill>
      <patternFill patternType="mediumGray">
        <fgColor indexed="13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1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0" fillId="4" borderId="0">
      <alignment horizontal="center" vertical="center"/>
    </xf>
    <xf numFmtId="49" fontId="11" fillId="5" borderId="2">
      <alignment horizontal="center" vertical="center" wrapText="1"/>
    </xf>
    <xf numFmtId="49" fontId="2" fillId="6" borderId="0">
      <alignment horizontal="center"/>
      <protection locked="0"/>
    </xf>
    <xf numFmtId="168" fontId="2" fillId="6" borderId="0">
      <alignment vertical="center"/>
      <protection locked="0"/>
    </xf>
    <xf numFmtId="49" fontId="2" fillId="6" borderId="0"/>
    <xf numFmtId="169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12" fillId="0" borderId="0"/>
    <xf numFmtId="0" fontId="13" fillId="0" borderId="0"/>
    <xf numFmtId="173" fontId="13" fillId="0" borderId="0"/>
    <xf numFmtId="14" fontId="14" fillId="7" borderId="6">
      <alignment vertical="center"/>
    </xf>
    <xf numFmtId="174" fontId="14" fillId="7" borderId="6">
      <alignment vertical="center"/>
    </xf>
    <xf numFmtId="49" fontId="14" fillId="7" borderId="6">
      <alignment horizontal="center" vertical="center" wrapText="1"/>
    </xf>
    <xf numFmtId="0" fontId="15" fillId="7" borderId="2">
      <alignment horizontal="center" vertical="center" wrapText="1"/>
    </xf>
    <xf numFmtId="0" fontId="16" fillId="0" borderId="0" applyNumberFormat="0" applyFill="0" applyBorder="0" applyAlignment="0" applyProtection="0"/>
    <xf numFmtId="175" fontId="17" fillId="0" borderId="0" applyNumberFormat="0" applyFill="0" applyBorder="0" applyProtection="0"/>
    <xf numFmtId="14" fontId="14" fillId="8" borderId="5">
      <alignment horizontal="center" vertical="center"/>
    </xf>
    <xf numFmtId="14" fontId="14" fillId="6" borderId="7">
      <alignment horizontal="right" vertical="center"/>
      <protection locked="0"/>
    </xf>
    <xf numFmtId="14" fontId="14" fillId="9" borderId="7">
      <alignment horizontal="center" vertical="center"/>
      <protection locked="0"/>
    </xf>
    <xf numFmtId="176" fontId="14" fillId="9" borderId="7">
      <alignment vertical="center"/>
    </xf>
    <xf numFmtId="176" fontId="14" fillId="9" borderId="7">
      <alignment vertical="center"/>
    </xf>
    <xf numFmtId="176" fontId="14" fillId="9" borderId="7">
      <alignment vertical="center"/>
    </xf>
    <xf numFmtId="176" fontId="14" fillId="9" borderId="7">
      <alignment vertical="center"/>
    </xf>
    <xf numFmtId="176" fontId="14" fillId="9" borderId="7">
      <alignment vertical="center"/>
    </xf>
    <xf numFmtId="176" fontId="14" fillId="9" borderId="7">
      <alignment vertical="center"/>
    </xf>
    <xf numFmtId="176" fontId="14" fillId="9" borderId="7">
      <alignment vertical="center"/>
    </xf>
    <xf numFmtId="176" fontId="14" fillId="9" borderId="7">
      <alignment vertical="center"/>
    </xf>
    <xf numFmtId="176" fontId="14" fillId="9" borderId="7">
      <alignment vertical="center"/>
    </xf>
    <xf numFmtId="176" fontId="14" fillId="9" borderId="7">
      <alignment vertical="center"/>
    </xf>
    <xf numFmtId="176" fontId="14" fillId="9" borderId="7">
      <alignment vertical="center"/>
    </xf>
    <xf numFmtId="174" fontId="14" fillId="8" borderId="7">
      <alignment horizontal="right" vertical="center"/>
    </xf>
    <xf numFmtId="174" fontId="14" fillId="9" borderId="7">
      <alignment horizontal="center" vertical="center"/>
      <protection locked="0"/>
    </xf>
    <xf numFmtId="49" fontId="14" fillId="8" borderId="7">
      <alignment horizontal="left" vertical="center"/>
    </xf>
    <xf numFmtId="49" fontId="14" fillId="6" borderId="7">
      <alignment horizontal="left" vertical="center"/>
      <protection locked="0"/>
    </xf>
    <xf numFmtId="49" fontId="14" fillId="9" borderId="7">
      <alignment vertical="center"/>
      <protection locked="0"/>
    </xf>
    <xf numFmtId="175" fontId="14" fillId="8" borderId="7">
      <alignment horizontal="left" vertical="center"/>
    </xf>
    <xf numFmtId="175" fontId="14" fillId="6" borderId="7">
      <alignment horizontal="left" vertical="center"/>
      <protection locked="0"/>
    </xf>
    <xf numFmtId="49" fontId="4" fillId="10" borderId="7">
      <alignment vertical="center"/>
      <protection locked="0"/>
    </xf>
    <xf numFmtId="49" fontId="4" fillId="10" borderId="7">
      <alignment vertical="center"/>
      <protection locked="0"/>
    </xf>
    <xf numFmtId="49" fontId="4" fillId="10" borderId="7">
      <alignment vertical="center"/>
      <protection locked="0"/>
    </xf>
    <xf numFmtId="177" fontId="4" fillId="11" borderId="7">
      <alignment vertical="center"/>
      <protection locked="0"/>
    </xf>
    <xf numFmtId="49" fontId="4" fillId="11" borderId="7">
      <alignment vertical="center"/>
      <protection locked="0"/>
    </xf>
    <xf numFmtId="178" fontId="2" fillId="9" borderId="0" applyBorder="0">
      <protection locked="0"/>
    </xf>
    <xf numFmtId="0" fontId="4" fillId="0" borderId="0"/>
    <xf numFmtId="175" fontId="18" fillId="6" borderId="8" applyNumberFormat="0" applyProtection="0">
      <alignment horizontal="left" vertical="center"/>
    </xf>
    <xf numFmtId="0" fontId="10" fillId="12" borderId="7">
      <alignment vertical="center" wrapText="1"/>
    </xf>
    <xf numFmtId="49" fontId="19" fillId="7" borderId="2">
      <alignment horizontal="center" vertical="center" wrapText="1"/>
    </xf>
    <xf numFmtId="49" fontId="19" fillId="13" borderId="2">
      <alignment horizontal="left" vertical="center" wrapText="1"/>
    </xf>
    <xf numFmtId="177" fontId="4" fillId="7" borderId="7">
      <alignment vertical="center"/>
    </xf>
    <xf numFmtId="0" fontId="4" fillId="7" borderId="7">
      <alignment vertical="center" wrapText="1"/>
    </xf>
    <xf numFmtId="0" fontId="20" fillId="4" borderId="0"/>
    <xf numFmtId="176" fontId="14" fillId="9" borderId="7">
      <alignment vertical="center"/>
      <protection locked="0"/>
    </xf>
    <xf numFmtId="176" fontId="14" fillId="7" borderId="6">
      <alignment vertical="center"/>
    </xf>
    <xf numFmtId="0" fontId="10" fillId="14" borderId="7">
      <alignment horizontal="center" vertical="center"/>
    </xf>
    <xf numFmtId="0" fontId="21" fillId="15" borderId="7" applyNumberFormat="0" applyFont="0" applyFill="0" applyBorder="0" applyAlignment="0" applyProtection="0">
      <alignment horizontal="left" vertical="center" indent="1"/>
    </xf>
    <xf numFmtId="1" fontId="14" fillId="7" borderId="7">
      <alignment horizontal="center" vertical="center"/>
    </xf>
    <xf numFmtId="0" fontId="4" fillId="4" borderId="0"/>
    <xf numFmtId="0" fontId="22" fillId="7" borderId="7" applyNumberFormat="0" applyAlignment="0" applyProtection="0">
      <alignment horizontal="left" vertical="center" wrapText="1" indent="2"/>
    </xf>
    <xf numFmtId="0" fontId="23" fillId="16" borderId="2">
      <alignment horizontal="center" vertical="center"/>
    </xf>
    <xf numFmtId="0" fontId="2" fillId="0" borderId="0"/>
    <xf numFmtId="0" fontId="1" fillId="0" borderId="0"/>
    <xf numFmtId="0" fontId="24" fillId="0" borderId="0"/>
    <xf numFmtId="0" fontId="4" fillId="0" borderId="0"/>
    <xf numFmtId="0" fontId="1" fillId="0" borderId="0"/>
    <xf numFmtId="0" fontId="2" fillId="0" borderId="0"/>
    <xf numFmtId="0" fontId="20" fillId="0" borderId="0">
      <alignment horizontal="left"/>
    </xf>
    <xf numFmtId="0" fontId="1" fillId="0" borderId="0"/>
    <xf numFmtId="0" fontId="1" fillId="0" borderId="0"/>
    <xf numFmtId="0" fontId="25" fillId="0" borderId="0"/>
    <xf numFmtId="0" fontId="13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2" borderId="1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6" fillId="0" borderId="0"/>
    <xf numFmtId="0" fontId="10" fillId="0" borderId="0"/>
    <xf numFmtId="0" fontId="14" fillId="17" borderId="7" applyNumberFormat="0" applyFont="0" applyAlignment="0" applyProtection="0">
      <alignment wrapText="1"/>
    </xf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3" fillId="3" borderId="0" xfId="0" applyFont="1" applyFill="1"/>
    <xf numFmtId="0" fontId="6" fillId="0" borderId="0" xfId="0" applyFont="1" applyFill="1"/>
    <xf numFmtId="0" fontId="5" fillId="0" borderId="0" xfId="0" applyFont="1" applyFill="1"/>
    <xf numFmtId="0" fontId="3" fillId="0" borderId="0" xfId="0" applyFont="1" applyFill="1"/>
    <xf numFmtId="164" fontId="7" fillId="0" borderId="2" xfId="2" applyFont="1" applyFill="1" applyBorder="1" applyAlignment="1">
      <alignment horizontal="center" vertical="center" wrapText="1"/>
    </xf>
    <xf numFmtId="165" fontId="7" fillId="0" borderId="2" xfId="2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66" fontId="7" fillId="0" borderId="2" xfId="2" applyNumberFormat="1" applyFont="1" applyFill="1" applyBorder="1" applyAlignment="1">
      <alignment horizontal="center" vertical="center" wrapText="1"/>
    </xf>
    <xf numFmtId="165" fontId="8" fillId="0" borderId="2" xfId="2" applyNumberFormat="1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17" fontId="7" fillId="0" borderId="2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left"/>
    </xf>
    <xf numFmtId="0" fontId="6" fillId="3" borderId="0" xfId="0" applyFont="1" applyFill="1"/>
    <xf numFmtId="0" fontId="6" fillId="0" borderId="0" xfId="0" applyFont="1" applyFill="1" applyAlignment="1">
      <alignment horizontal="left"/>
    </xf>
    <xf numFmtId="0" fontId="7" fillId="3" borderId="0" xfId="0" applyFont="1" applyFill="1" applyAlignment="1">
      <alignment vertical="center" wrapText="1"/>
    </xf>
    <xf numFmtId="0" fontId="7" fillId="3" borderId="0" xfId="0" applyFont="1" applyFill="1"/>
    <xf numFmtId="0" fontId="7" fillId="3" borderId="0" xfId="0" applyFont="1" applyFill="1" applyAlignment="1">
      <alignment vertical="center"/>
    </xf>
    <xf numFmtId="0" fontId="7" fillId="0" borderId="2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vertical="center" wrapText="1"/>
    </xf>
    <xf numFmtId="0" fontId="9" fillId="0" borderId="0" xfId="0" applyFont="1"/>
    <xf numFmtId="0" fontId="6" fillId="0" borderId="0" xfId="0" applyFont="1" applyFill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</cellXfs>
  <cellStyles count="115">
    <cellStyle name="Back Cell" xfId="4"/>
    <cellStyle name="Big Head" xfId="5"/>
    <cellStyle name="ChooseAccount" xfId="6"/>
    <cellStyle name="ChooseGroupCompany" xfId="7"/>
    <cellStyle name="ChooseRelatedParty" xfId="8"/>
    <cellStyle name="Comma [0]_Book2" xfId="9"/>
    <cellStyle name="Comma_Book2" xfId="10"/>
    <cellStyle name="Currency [0]_Book2" xfId="11"/>
    <cellStyle name="Currency_Book2" xfId="12"/>
    <cellStyle name="Excel Built-in Normal" xfId="13"/>
    <cellStyle name="Excel Built-in Обычный 4" xfId="14"/>
    <cellStyle name="Excel Built-in Финансовый 5" xfId="15"/>
    <cellStyle name="Formula Date" xfId="16"/>
    <cellStyle name="Formula percent" xfId="17"/>
    <cellStyle name="Formula Text" xfId="18"/>
    <cellStyle name="Header" xfId="19"/>
    <cellStyle name="Heading 1" xfId="20"/>
    <cellStyle name="Heading 2" xfId="21"/>
    <cellStyle name="Input Date Admin" xfId="22"/>
    <cellStyle name="Input Date Click" xfId="23"/>
    <cellStyle name="Input Date User" xfId="24"/>
    <cellStyle name="Input Numeric User IC" xfId="25"/>
    <cellStyle name="Input Numeric User IC IC" xfId="26"/>
    <cellStyle name="Input Numeric User IC Other" xfId="27"/>
    <cellStyle name="Input Numeric User IC Ralated" xfId="28"/>
    <cellStyle name="Input Numeric User Other IC" xfId="29"/>
    <cellStyle name="Input Numeric User Other Other" xfId="30"/>
    <cellStyle name="Input Numeric User Other Related" xfId="31"/>
    <cellStyle name="Input Numeric User Related" xfId="32"/>
    <cellStyle name="Input Numeric User Related IC" xfId="33"/>
    <cellStyle name="Input Numeric User Related Other" xfId="34"/>
    <cellStyle name="Input Numeric User Related Related" xfId="35"/>
    <cellStyle name="Input percent Admin" xfId="36"/>
    <cellStyle name="Input percent User" xfId="37"/>
    <cellStyle name="Input Text Admin" xfId="38"/>
    <cellStyle name="Input Text Click" xfId="39"/>
    <cellStyle name="Input Text User" xfId="40"/>
    <cellStyle name="Input Val Admin" xfId="41"/>
    <cellStyle name="Input Val Click" xfId="42"/>
    <cellStyle name="InputDBacc" xfId="43"/>
    <cellStyle name="InputDBcmp" xfId="44"/>
    <cellStyle name="InputDBprd" xfId="45"/>
    <cellStyle name="InputSum" xfId="46"/>
    <cellStyle name="InputText" xfId="47"/>
    <cellStyle name="InputValue" xfId="48"/>
    <cellStyle name="Normal_AR_62" xfId="49"/>
    <cellStyle name="Section Heading" xfId="50"/>
    <cellStyle name="TblEmpty" xfId="51"/>
    <cellStyle name="TblHead" xfId="52"/>
    <cellStyle name="TblSeparator" xfId="53"/>
    <cellStyle name="TblSum" xfId="54"/>
    <cellStyle name="TblText" xfId="55"/>
    <cellStyle name="Tioma Back" xfId="56"/>
    <cellStyle name="Tioma Cells" xfId="57"/>
    <cellStyle name="Tioma Cells Formulas" xfId="58"/>
    <cellStyle name="Tioma Cells No Values" xfId="59"/>
    <cellStyle name="Tioma Cells No Values 2" xfId="60"/>
    <cellStyle name="Tioma Code" xfId="61"/>
    <cellStyle name="Tioma style" xfId="62"/>
    <cellStyle name="Tioma Titles" xfId="63"/>
    <cellStyle name="Tioma Valid" xfId="64"/>
    <cellStyle name="Денежный 2" xfId="3"/>
    <cellStyle name="Обычный" xfId="0" builtinId="0"/>
    <cellStyle name="Обычный 10 3" xfId="65"/>
    <cellStyle name="Обычный 11" xfId="66"/>
    <cellStyle name="Обычный 12 5 2" xfId="67"/>
    <cellStyle name="Обычный 2" xfId="68"/>
    <cellStyle name="Обычный 2 2" xfId="69"/>
    <cellStyle name="Обычный 2 3" xfId="70"/>
    <cellStyle name="Обычный 2 3 4" xfId="71"/>
    <cellStyle name="Обычный 25" xfId="72"/>
    <cellStyle name="Обычный 25 2" xfId="73"/>
    <cellStyle name="Обычный 3" xfId="1"/>
    <cellStyle name="Обычный 4" xfId="74"/>
    <cellStyle name="Обычный 4 2" xfId="75"/>
    <cellStyle name="Обычный 4 2 3 2" xfId="76"/>
    <cellStyle name="Обычный 4 2 4" xfId="77"/>
    <cellStyle name="Обычный 4 3" xfId="78"/>
    <cellStyle name="Обычный 40" xfId="79"/>
    <cellStyle name="Обычный 41" xfId="80"/>
    <cellStyle name="Обычный 45 2" xfId="81"/>
    <cellStyle name="Обычный 5" xfId="82"/>
    <cellStyle name="Обычный 6" xfId="83"/>
    <cellStyle name="Обычный 6 2" xfId="84"/>
    <cellStyle name="Обычный 7" xfId="85"/>
    <cellStyle name="Обычный 8" xfId="86"/>
    <cellStyle name="Обычный 8 2" xfId="87"/>
    <cellStyle name="Примечание 2" xfId="88"/>
    <cellStyle name="Процентный 10 4" xfId="89"/>
    <cellStyle name="Процентный 2" xfId="90"/>
    <cellStyle name="Стиль 1" xfId="91"/>
    <cellStyle name="Стиль 1 2" xfId="92"/>
    <cellStyle name="Тень" xfId="93"/>
    <cellStyle name="Тысячи [0]_60, 61 расчеты по кап. стр-ву" xfId="94"/>
    <cellStyle name="Тысячи_60, 61 расчеты по кап. стр-ву" xfId="95"/>
    <cellStyle name="Финансовый 10 2 3" xfId="96"/>
    <cellStyle name="Финансовый 10 3" xfId="97"/>
    <cellStyle name="Финансовый 10 3 2" xfId="98"/>
    <cellStyle name="Финансовый 19" xfId="99"/>
    <cellStyle name="Финансовый 2" xfId="100"/>
    <cellStyle name="Финансовый 2 2" xfId="101"/>
    <cellStyle name="Финансовый 2 2 3 2 2 2" xfId="102"/>
    <cellStyle name="Финансовый 2 3 5" xfId="103"/>
    <cellStyle name="Финансовый 25" xfId="104"/>
    <cellStyle name="Финансовый 3" xfId="2"/>
    <cellStyle name="Финансовый 3 2" xfId="105"/>
    <cellStyle name="Финансовый 34" xfId="106"/>
    <cellStyle name="Финансовый 35" xfId="107"/>
    <cellStyle name="Финансовый 37 2" xfId="108"/>
    <cellStyle name="Финансовый 38" xfId="109"/>
    <cellStyle name="Финансовый 4" xfId="110"/>
    <cellStyle name="Финансовый 5 2" xfId="111"/>
    <cellStyle name="Финансовый 5 2 3" xfId="112"/>
    <cellStyle name="Финансовый 6" xfId="113"/>
    <cellStyle name="Финансовый 7 2" xfId="1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&#1056;&#1072;&#1073;&#1086;&#1095;&#1080;&#1081;%20&#1089;&#1090;&#1086;&#1083;/&#1058;&#1072;&#1088;&#1080;&#1092;&#1099;%20&#1048;.&#1071;/&#1063;&#1077;&#1088;&#1085;&#1086;&#1089;&#1082;&#1091;&#1090;&#1086;&#1074;&#1089;&#1082;&#1072;&#1103;%20&#1074;&#1086;&#1076;&#1072;/&#1056;&#1072;&#1089;&#1095;&#1077;&#1090;&#1099;%20&#1087;&#1086;%20&#1055;&#1080;&#1090;&#1100;&#1077;&#1074;&#1086;&#1081;&#1093;&#1086;&#1083;&#1086;&#1076;&#1085;&#1086;&#1081;%20&#1074;&#1086;&#1076;&#1077;%20200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LEYDER~1/LOCALS~1/Temp/Rar$DI03.567/DOCUME~1/LEYDER~1/LOCALS~1/Temp/Rar$DI00.452/Documents%20and%20Settings/Leyderman/&#1056;&#1072;&#1073;&#1086;&#1095;&#1080;&#1081;%20&#1089;&#1090;&#1086;&#1083;/&#1052;&#1057;&#1060;&#1054;/&#1060;&#1072;&#1081;&#1083;&#1099;%20&#1086;&#1090;%20&#1052;&#1072;&#1088;&#1082;&#1072;%20&#1059;&#1086;&#1088;&#1085;&#1077;&#1088;&#1072;/9%20&#1084;&#1077;&#1089;%202003/CS_BAZf_9_2003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ccounting\YE_Info\Close_200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Desktop\FromZug\Excel\ASM\Financials\Bossreports\ASM%20reports_August\ASM_results_1st%20half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LEYDER~1/LOCALS~1/Temp/Rar$DI03.567/DOCUME~1/LEYDER~1/LOCALS~1/Temp/Rar$DI00.452/Documents%20and%20Settings/Leyderman/&#1056;&#1072;&#1073;&#1086;&#1095;&#1080;&#1081;%20&#1089;&#1090;&#1086;&#1083;/&#1052;&#1057;&#1060;&#1054;/&#1060;&#1072;&#1081;&#1083;&#1099;%20&#1086;&#1090;%20&#1052;&#1072;&#1088;&#1082;&#1072;%20&#1059;&#1086;&#1088;&#1085;&#1077;&#1088;&#1072;/2003/GROUPS/&#1041;&#1091;&#1093;&#1075;&#1072;&#1083;&#1090;&#1077;&#1088;&#1080;&#1103;/Transformat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LEYDER~1/LOCALS~1/Temp/Rar$DI03.567/DOCUME~1/LEYDER~1/LOCALS~1/Temp/Rar$DI00.452/sdanko/OLD%20FILES/Sales/SALES%20ANALISYS%20AS%20OF%2031%20DEC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ANAGERIALS%20JANUARY%201999\KRAZ_30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ALCO_ZUG_SRV\COALCOZUG\Infra-Office%20Communication\Accounting\SDanko\Managerials%201999\KRAZ_3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AZ%20303%20as%20of%2031%20MAR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%20Documents\MANAGERIALS%20AS%20OF%20MARCH%201999\KRAZ%20307%20-%20%20March%2031s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Desktop\zugproc\REPORT_e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&#1056;&#1072;&#1073;&#1086;&#1095;&#1080;&#1081;%20&#1089;&#1090;&#1086;&#1083;/&#1058;&#1072;&#1088;&#1080;&#1092;&#1099;%20&#1048;.&#1071;/&#1042;&#1086;&#1076;&#1072;%20&#1090;&#1077;&#1093;&#1085;&#1080;&#1095;&#1077;&#1089;&#1082;&#1072;&#1103;/&#1056;&#1072;&#1089;&#1095;&#1077;&#1090;%20&#1090;&#1072;&#1088;&#1080;&#1092;&#1072;%20&#1085;&#1072;%20&#1074;&#1086;&#1076;&#1091;%20&#1090;&#1077;&#1095;&#1085;&#1080;&#1095;&#1077;&#1089;&#1082;&#1091;&#1102;%20&#1085;&#1072;%20200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treshinsky\c\My%20Documents\MANAGERIAL%20AS%20OF%2030%20APR\659BAZ_1998%201st%20quater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treshinsky\c\MANAGERIALS%20MAY%2031\BAZ%20659%20AS%20OF%2031%20MAY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udjet\Y%202000\&#1041;&#1102;&#1076;&#1078;&#1077;&#1090;%20&#1085;&#1072;%202000%20&#1075;&#1086;&#1076;%20&#1092;&#1086;&#1088;&#1084;&#107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uhPlan/&#1055;&#1088;&#1086;&#1077;&#1082;&#1090;%20&#1090;&#1072;&#1088;&#1080;&#1092;&#1086;&#1074;%20&#1085;&#1072;%202012/&#1058;&#1072;&#1088;&#1080;&#1092;&#1099;%20&#1085;&#1072;%202015-2017/&#1042;&#1086;&#1076;&#1086;&#1086;&#1090;&#1074;&#1077;&#1076;&#1077;&#1085;&#1080;&#1077;/&#1056;&#1072;&#1089;&#1095;&#1077;&#1090;&#1099;%20&#1087;&#1086;%20&#1089;&#1090;&#1086;&#1095;&#1085;&#1086;&#1081;%20&#1074;&#1086;&#1076;&#1077;%20201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treshinsky\c\windows\TEMP\321BAZ_199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treshinsky\c\Departments\Accounting%20Finance\Employees\Ivan%20Streshinsky\Managerial\321BAZ_199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artments\Accounting%20Finance\Employees\Ivan%20Streshinsky\YEAREND97\BAZ19_IST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LEYDER~1/LOCALS~1/Temp/Rar$DI03.567/DOCUME~1/LEYDER~1/LOCALS~1/Temp/Rar$DI00.452/Documents%20and%20Settings/ebayramli/Local%20Settings/Temp/&#1096;&#1072;&#1073;&#1083;&#1086;&#1085;%20&#1073;&#1102;&#1076;&#1078;&#1077;&#1090;&#1072;%20&#1087;&#1086;%20&#1062;&#1047;%20&#1080;%20&#1054;&#1047;%20&#1088;&#1072;&#1073;&#1086;&#1095;&#1080;&#1081;%207%202003%2012%200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LEYDER~1/LOCALS~1/Temp/Rar$DI03.567/DOCUME~1/LEYDER~1/LOCALS~1/Temp/Rar$DI00.452/Documents%20and%20Settings/Leyderman/&#1056;&#1072;&#1073;&#1086;&#1095;&#1080;&#1081;%20&#1089;&#1090;&#1086;&#1083;/&#1052;&#1057;&#1060;&#1054;/&#1060;&#1086;&#1088;&#1084;&#1099;%20&#1056;&#1072;&#1073;&#1086;&#1095;&#1080;&#1081;%20&#1092;&#1072;&#1081;&#1083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LEYDER~1/LOCALS~1/Temp/Rar$DI03.567/DOCUME~1/LEYDER~1/LOCALS~1/Temp/Rar$DI00.452/WINDOWS/TEMP/GWViewer/&#1096;&#1072;&#1073;&#1083;&#1086;&#1085;%20&#1073;&#1102;&#1076;&#1078;&#1077;&#1090;&#1072;%20&#1087;&#1086;%20&#1062;&#1047;%20&#1080;%20&#1054;&#1047;%20&#1088;&#1072;&#1073;&#1086;&#1095;&#1080;&#1081;%204%202003%2011%202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"/>
      <sheetName val="Производственная программа"/>
      <sheetName val="Расчет тарифа"/>
      <sheetName val="Приложение 3"/>
      <sheetName val="Перечень оборудования"/>
      <sheetName val="Реагенты"/>
      <sheetName val="Материалы 2007"/>
      <sheetName val="Расчет энергии"/>
      <sheetName val="энергия 2007"/>
      <sheetName val="Услуга по передаче ээ"/>
      <sheetName val="ФЗП1"/>
      <sheetName val="Амортизация2007"/>
      <sheetName val="Услуги стор. орг."/>
      <sheetName val="Амортизация"/>
      <sheetName val="Выгрузка по амортизации"/>
      <sheetName val="Услуги РИКа"/>
      <sheetName val="Ремонты 2007"/>
      <sheetName val="Ремонты 2009"/>
      <sheetName val="Кап.ремонт 2007"/>
      <sheetName val="Структура отпуска гор воды (2)"/>
      <sheetName val="Структура отпуска гор воды (3)"/>
      <sheetName val="Тек ремонт"/>
      <sheetName val="ЗП (2)"/>
      <sheetName val="Цеховые расходы"/>
      <sheetName val="Цеховые расходы1"/>
      <sheetName val="на 13%"/>
      <sheetName val="ОПР 2007"/>
      <sheetName val="Расчет Прочих"/>
      <sheetName val="Расчет услуг сторонних"/>
      <sheetName val="Общезавод"/>
      <sheetName val="общезаводские (2)"/>
      <sheetName val="Налог на транспорт"/>
      <sheetName val="Расчет необходимой прибыли"/>
      <sheetName val="Лист1"/>
      <sheetName val="Налог на имущество"/>
      <sheetName val="Водный налог за 2007 год"/>
      <sheetName val="РЭК"/>
      <sheetName val="Калькуляция кремния"/>
      <sheetName val="ЗП"/>
      <sheetName val="Прибы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s"/>
      <sheetName val="Guidance"/>
      <sheetName val="Set"/>
      <sheetName val="BS"/>
      <sheetName val="IS"/>
      <sheetName val="@5"/>
      <sheetName val="IC Assets"/>
      <sheetName val="IC Liab&amp;Eq"/>
      <sheetName val="RP Assets"/>
      <sheetName val="RP Liab"/>
      <sheetName val="Note03"/>
      <sheetName val="Note04"/>
      <sheetName val="Note07"/>
      <sheetName val="Note11"/>
      <sheetName val="Note21"/>
      <sheetName val="@TransSheet"/>
    </sheetNames>
    <sheetDataSet>
      <sheetData sheetId="0" refreshError="1">
        <row r="5">
          <cell r="B5" t="str">
            <v>Russian</v>
          </cell>
          <cell r="C5">
            <v>1</v>
          </cell>
        </row>
        <row r="6">
          <cell r="B6" t="str">
            <v>English</v>
          </cell>
          <cell r="C6">
            <v>2</v>
          </cell>
        </row>
        <row r="295">
          <cell r="A295">
            <v>1</v>
          </cell>
          <cell r="B295" t="str">
            <v>НДС</v>
          </cell>
          <cell r="C295" t="str">
            <v>VAT</v>
          </cell>
        </row>
        <row r="296">
          <cell r="A296">
            <v>2</v>
          </cell>
          <cell r="B296" t="str">
            <v>Налог на доходы с физических лиц</v>
          </cell>
          <cell r="C296" t="str">
            <v>Individual income tax</v>
          </cell>
        </row>
        <row r="297">
          <cell r="A297">
            <v>3</v>
          </cell>
          <cell r="B297" t="str">
            <v>Единый социальный налог</v>
          </cell>
          <cell r="C297" t="str">
            <v>Social tax</v>
          </cell>
        </row>
        <row r="298">
          <cell r="A298">
            <v>4</v>
          </cell>
          <cell r="B298" t="str">
            <v>Таможенная пошлина</v>
          </cell>
          <cell r="C298" t="str">
            <v>Custom duties</v>
          </cell>
        </row>
        <row r="299">
          <cell r="A299">
            <v>5</v>
          </cell>
          <cell r="B299" t="str">
            <v>Платежи за пользование природными ресурсами</v>
          </cell>
          <cell r="C299" t="str">
            <v>Natural resources usage tax</v>
          </cell>
        </row>
        <row r="300">
          <cell r="A300">
            <v>6</v>
          </cell>
          <cell r="B300" t="str">
            <v>Налог на прибыль предприятий</v>
          </cell>
          <cell r="C300" t="str">
            <v>Corporate income tax</v>
          </cell>
        </row>
        <row r="301">
          <cell r="A301">
            <v>7</v>
          </cell>
          <cell r="B301" t="str">
            <v>Плата за пользование водными объектами</v>
          </cell>
          <cell r="C301" t="str">
            <v>Water tax</v>
          </cell>
        </row>
        <row r="302">
          <cell r="A302">
            <v>8</v>
          </cell>
          <cell r="B302" t="str">
            <v>Налог на добычу полезных ископаемых</v>
          </cell>
          <cell r="C302" t="str">
            <v>Minerals tax</v>
          </cell>
        </row>
        <row r="303">
          <cell r="A303">
            <v>9</v>
          </cell>
          <cell r="B303" t="str">
            <v>Налог на имущество предприятий</v>
          </cell>
          <cell r="C303" t="str">
            <v>Property tax</v>
          </cell>
        </row>
        <row r="304">
          <cell r="A304">
            <v>10</v>
          </cell>
          <cell r="B304" t="str">
            <v>Налог за пользование недрами</v>
          </cell>
          <cell r="C304" t="str">
            <v>The Earth's interior tax</v>
          </cell>
        </row>
        <row r="305">
          <cell r="A305">
            <v>11</v>
          </cell>
          <cell r="B305" t="str">
            <v>Налог на воспроизводство минерально-сырьевой базы</v>
          </cell>
          <cell r="C305" t="str">
            <v>Minerals breeding tax</v>
          </cell>
        </row>
        <row r="306">
          <cell r="A306">
            <v>12</v>
          </cell>
          <cell r="B306" t="str">
            <v>Экологический налог</v>
          </cell>
          <cell r="C306" t="str">
            <v>Environmental tax</v>
          </cell>
        </row>
        <row r="307">
          <cell r="A307">
            <v>98</v>
          </cell>
          <cell r="B307" t="str">
            <v>Прочие налоги</v>
          </cell>
          <cell r="C307" t="str">
            <v xml:space="preserve">Other taxes </v>
          </cell>
        </row>
        <row r="308">
          <cell r="A308">
            <v>99</v>
          </cell>
          <cell r="B308" t="str">
            <v>Резерв по непредъявленному НДС</v>
          </cell>
          <cell r="C308" t="str">
            <v>Provision for VAT receivable</v>
          </cell>
        </row>
        <row r="312">
          <cell r="A312">
            <v>10</v>
          </cell>
          <cell r="B312" t="str">
            <v>Инвестиции, имеющиеся в наличии для продажи</v>
          </cell>
          <cell r="C312" t="str">
            <v>Available-for-sale investments</v>
          </cell>
        </row>
        <row r="313">
          <cell r="A313">
            <v>11</v>
          </cell>
          <cell r="B313" t="str">
            <v xml:space="preserve">   Долевые инструменты зависимых сторон</v>
          </cell>
          <cell r="C313" t="str">
            <v xml:space="preserve">   Related parties equity instruments</v>
          </cell>
        </row>
        <row r="314">
          <cell r="A314">
            <v>12</v>
          </cell>
          <cell r="B314" t="str">
            <v xml:space="preserve">   Прочие долевые инструменты</v>
          </cell>
          <cell r="C314" t="str">
            <v xml:space="preserve">   Other equity instruments</v>
          </cell>
        </row>
        <row r="315">
          <cell r="A315">
            <v>13</v>
          </cell>
          <cell r="B315" t="str">
            <v xml:space="preserve">   Долговые инструменты зависимых сторон</v>
          </cell>
          <cell r="C315" t="str">
            <v xml:space="preserve">   Related parties debt instruments</v>
          </cell>
        </row>
        <row r="316">
          <cell r="A316">
            <v>18</v>
          </cell>
          <cell r="B316" t="str">
            <v xml:space="preserve">   Прочие долговые инструменты</v>
          </cell>
          <cell r="C316" t="str">
            <v xml:space="preserve">   Other debt instruments</v>
          </cell>
        </row>
        <row r="317">
          <cell r="A317">
            <v>20</v>
          </cell>
          <cell r="B317" t="str">
            <v>Инвестиции, удерживаемые до погашения</v>
          </cell>
          <cell r="C317" t="str">
            <v>Held-to-maturity investments</v>
          </cell>
        </row>
        <row r="318">
          <cell r="A318">
            <v>21</v>
          </cell>
          <cell r="B318" t="str">
            <v xml:space="preserve">   Облигации банков</v>
          </cell>
          <cell r="C318" t="str">
            <v xml:space="preserve">   Bank bonds</v>
          </cell>
        </row>
        <row r="319">
          <cell r="A319">
            <v>22</v>
          </cell>
          <cell r="B319" t="str">
            <v xml:space="preserve">   Облигации связанных сторон</v>
          </cell>
          <cell r="C319" t="str">
            <v xml:space="preserve">   Related parties bonds</v>
          </cell>
        </row>
        <row r="320">
          <cell r="A320">
            <v>23</v>
          </cell>
          <cell r="B320" t="str">
            <v xml:space="preserve">   Прочие облигации</v>
          </cell>
          <cell r="C320" t="str">
            <v xml:space="preserve">   Other bonds</v>
          </cell>
        </row>
        <row r="321">
          <cell r="A321">
            <v>24</v>
          </cell>
          <cell r="B321" t="str">
            <v xml:space="preserve">   Прочие инвестиции, удерживаемые до погашения</v>
          </cell>
          <cell r="C321" t="str">
            <v xml:space="preserve">   Other HTM investments</v>
          </cell>
        </row>
        <row r="322">
          <cell r="A322">
            <v>29</v>
          </cell>
          <cell r="B322" t="str">
            <v xml:space="preserve">   Резервы</v>
          </cell>
          <cell r="C322" t="str">
            <v xml:space="preserve">   Allowances for non-recovery</v>
          </cell>
        </row>
        <row r="323">
          <cell r="A323">
            <v>30</v>
          </cell>
          <cell r="B323" t="str">
            <v>Займы</v>
          </cell>
          <cell r="C323" t="str">
            <v>Loans</v>
          </cell>
        </row>
        <row r="324">
          <cell r="A324">
            <v>31</v>
          </cell>
          <cell r="B324" t="str">
            <v xml:space="preserve">   Займы связанным сторонам</v>
          </cell>
          <cell r="C324" t="str">
            <v xml:space="preserve">   Loans to related parties</v>
          </cell>
        </row>
        <row r="325">
          <cell r="A325">
            <v>32</v>
          </cell>
          <cell r="B325" t="str">
            <v xml:space="preserve">   Прочие займы</v>
          </cell>
          <cell r="C325" t="str">
            <v xml:space="preserve">   Other loans</v>
          </cell>
        </row>
        <row r="326">
          <cell r="A326">
            <v>33</v>
          </cell>
          <cell r="B326" t="str">
            <v xml:space="preserve">   Векселя связанных сторон</v>
          </cell>
          <cell r="C326" t="str">
            <v xml:space="preserve">   Promissory notes of related parties</v>
          </cell>
        </row>
        <row r="327">
          <cell r="A327">
            <v>34</v>
          </cell>
          <cell r="B327" t="str">
            <v xml:space="preserve">   Прочие векселя</v>
          </cell>
          <cell r="C327" t="str">
            <v xml:space="preserve">   Other promissory notes</v>
          </cell>
        </row>
        <row r="328">
          <cell r="A328">
            <v>39</v>
          </cell>
          <cell r="B328" t="str">
            <v xml:space="preserve">   Резервы</v>
          </cell>
          <cell r="C328" t="str">
            <v xml:space="preserve">   Allowances for non-recovery</v>
          </cell>
        </row>
      </sheetData>
      <sheetData sheetId="1" refreshError="1"/>
      <sheetData sheetId="2" refreshError="1">
        <row r="15">
          <cell r="D15" t="str">
            <v>Russian</v>
          </cell>
        </row>
        <row r="17">
          <cell r="D17" t="str">
            <v>Филиал БАЗ-СУАЛ ОАО "СУАЛ"</v>
          </cell>
        </row>
        <row r="19">
          <cell r="D19">
            <v>37894</v>
          </cell>
        </row>
      </sheetData>
      <sheetData sheetId="3" refreshError="1"/>
      <sheetData sheetId="4" refreshError="1"/>
      <sheetData sheetId="5" refreshError="1">
        <row r="12">
          <cell r="A12" t="str">
            <v>статьи</v>
          </cell>
          <cell r="F12" t="str">
            <v>Sibvami</v>
          </cell>
          <cell r="G12" t="str">
            <v>SualKremnyUral</v>
          </cell>
          <cell r="H12" t="str">
            <v>SualTransport</v>
          </cell>
          <cell r="I12" t="str">
            <v>SibUralTSK</v>
          </cell>
          <cell r="J12" t="str">
            <v>Demidovsky</v>
          </cell>
          <cell r="K12" t="str">
            <v>Bogoslovsky</v>
          </cell>
          <cell r="L12" t="str">
            <v>ElkonService</v>
          </cell>
          <cell r="M12" t="str">
            <v>SualHolding</v>
          </cell>
          <cell r="N12" t="str">
            <v>Kumz</v>
          </cell>
          <cell r="O12" t="str">
            <v>Subr</v>
          </cell>
          <cell r="P12" t="str">
            <v>CenterIT</v>
          </cell>
          <cell r="Q12" t="str">
            <v>BogoslovKirpich</v>
          </cell>
          <cell r="R12" t="str">
            <v>StroyBaz</v>
          </cell>
          <cell r="S12" t="str">
            <v>Yasa</v>
          </cell>
          <cell r="T12" t="str">
            <v>Uralgipromez</v>
          </cell>
          <cell r="U12" t="str">
            <v>код компании</v>
          </cell>
          <cell r="V12" t="str">
            <v>код компании</v>
          </cell>
          <cell r="W12" t="str">
            <v>код компании</v>
          </cell>
          <cell r="X12" t="str">
            <v>код компании</v>
          </cell>
          <cell r="Y12" t="str">
            <v>код компании</v>
          </cell>
          <cell r="Z12" t="str">
            <v>код компании</v>
          </cell>
          <cell r="AA12" t="str">
            <v>код компании</v>
          </cell>
          <cell r="AB12" t="str">
            <v>код компании</v>
          </cell>
          <cell r="AC12" t="str">
            <v>код компании</v>
          </cell>
          <cell r="AD12" t="str">
            <v>код компании</v>
          </cell>
          <cell r="AE12" t="str">
            <v>код компании</v>
          </cell>
          <cell r="AF12" t="str">
            <v>код компании</v>
          </cell>
          <cell r="AG12" t="str">
            <v>код компании</v>
          </cell>
          <cell r="AH12" t="str">
            <v>код компании</v>
          </cell>
          <cell r="AI12" t="str">
            <v>код компании</v>
          </cell>
          <cell r="AJ12" t="str">
            <v>код компании</v>
          </cell>
          <cell r="AK12" t="str">
            <v>код компании</v>
          </cell>
          <cell r="AL12" t="str">
            <v>код компании</v>
          </cell>
          <cell r="AM12" t="str">
            <v>код компании</v>
          </cell>
          <cell r="AN12" t="str">
            <v>код компании</v>
          </cell>
          <cell r="AO12" t="str">
            <v>код компании</v>
          </cell>
          <cell r="AP12" t="str">
            <v>код компании</v>
          </cell>
          <cell r="AQ12" t="str">
            <v>код компании</v>
          </cell>
          <cell r="AR12" t="str">
            <v>код компании</v>
          </cell>
          <cell r="AS12" t="str">
            <v>код компании</v>
          </cell>
          <cell r="AT12" t="str">
            <v>код компании</v>
          </cell>
          <cell r="AU12" t="str">
            <v>код компании</v>
          </cell>
          <cell r="AV12" t="str">
            <v>код компании</v>
          </cell>
          <cell r="AW12" t="str">
            <v>код компании</v>
          </cell>
          <cell r="AX12" t="str">
            <v>код компании</v>
          </cell>
          <cell r="AY12" t="str">
            <v>код компании</v>
          </cell>
          <cell r="AZ12" t="str">
            <v>код компании</v>
          </cell>
          <cell r="BA12" t="str">
            <v>код компании</v>
          </cell>
          <cell r="BB12" t="str">
            <v>код компании</v>
          </cell>
          <cell r="BC12" t="str">
            <v>код компании</v>
          </cell>
          <cell r="BD12" t="str">
            <v>код компании</v>
          </cell>
          <cell r="BE12" t="str">
            <v>код компании</v>
          </cell>
        </row>
        <row r="13">
          <cell r="C13" t="str">
            <v>Остаток на начало периода</v>
          </cell>
          <cell r="E13">
            <v>0</v>
          </cell>
          <cell r="U13">
            <v>0</v>
          </cell>
          <cell r="V13">
            <v>0</v>
          </cell>
          <cell r="BF13">
            <v>0</v>
          </cell>
        </row>
        <row r="15">
          <cell r="C15" t="str">
            <v>Реализация продукции без НДС (расшифровать) компаниям Группы</v>
          </cell>
        </row>
        <row r="16">
          <cell r="C16" t="str">
            <v>1. Реализация по основной деятельности, в т.ч.</v>
          </cell>
          <cell r="E16">
            <v>6529905.3099999996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6529905.3099999996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6529905.3099999996</v>
          </cell>
        </row>
        <row r="17">
          <cell r="A17">
            <v>7110</v>
          </cell>
          <cell r="B17" t="str">
            <v>001</v>
          </cell>
          <cell r="C17" t="str">
            <v xml:space="preserve"> 1.1  Бокситы</v>
          </cell>
          <cell r="D17">
            <v>0</v>
          </cell>
          <cell r="E17">
            <v>6529905.3099999996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6529905.3099999996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BF17">
            <v>6529905.3099999996</v>
          </cell>
        </row>
        <row r="18">
          <cell r="A18">
            <v>7110</v>
          </cell>
          <cell r="B18" t="str">
            <v>002</v>
          </cell>
          <cell r="C18" t="str">
            <v xml:space="preserve"> 1.2  Гидроксид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BF18">
            <v>0</v>
          </cell>
        </row>
        <row r="19">
          <cell r="A19">
            <v>7110</v>
          </cell>
          <cell r="B19" t="str">
            <v>003</v>
          </cell>
          <cell r="C19" t="str">
            <v xml:space="preserve"> 1.3  Глинозем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BF19">
            <v>0</v>
          </cell>
        </row>
        <row r="20">
          <cell r="A20">
            <v>7110</v>
          </cell>
          <cell r="B20" t="str">
            <v>004</v>
          </cell>
          <cell r="C20" t="str">
            <v xml:space="preserve"> 1.4  Первичный алюминий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BF20">
            <v>0</v>
          </cell>
        </row>
        <row r="21">
          <cell r="A21">
            <v>7113</v>
          </cell>
          <cell r="B21" t="str">
            <v>005</v>
          </cell>
          <cell r="C21" t="str">
            <v xml:space="preserve"> 1.5  Продукция из алюминия второго передела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BF21">
            <v>0</v>
          </cell>
        </row>
        <row r="22">
          <cell r="A22">
            <v>7113</v>
          </cell>
          <cell r="B22" t="str">
            <v>006</v>
          </cell>
          <cell r="C22" t="str">
            <v xml:space="preserve"> 1.6  Алюминиевая лента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BF22">
            <v>0</v>
          </cell>
        </row>
        <row r="23">
          <cell r="A23">
            <v>7113</v>
          </cell>
          <cell r="B23" t="str">
            <v>007</v>
          </cell>
          <cell r="C23" t="str">
            <v xml:space="preserve"> 1.7  Алюминиевый лист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BF23">
            <v>0</v>
          </cell>
        </row>
        <row r="24">
          <cell r="A24">
            <v>7113</v>
          </cell>
          <cell r="B24" t="str">
            <v>008</v>
          </cell>
          <cell r="C24" t="str">
            <v xml:space="preserve"> 1.8  Фольга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BF24">
            <v>0</v>
          </cell>
        </row>
        <row r="25">
          <cell r="A25">
            <v>7113</v>
          </cell>
          <cell r="B25" t="str">
            <v>009</v>
          </cell>
          <cell r="C25" t="str">
            <v xml:space="preserve"> 1.9  Литье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BF25">
            <v>0</v>
          </cell>
        </row>
        <row r="26">
          <cell r="A26">
            <v>7114</v>
          </cell>
          <cell r="B26" t="str">
            <v>010</v>
          </cell>
          <cell r="C26" t="str">
            <v xml:space="preserve"> 1.10  Кремний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BF26">
            <v>0</v>
          </cell>
        </row>
        <row r="27">
          <cell r="A27">
            <v>7115</v>
          </cell>
          <cell r="B27" t="str">
            <v>011</v>
          </cell>
          <cell r="C27" t="str">
            <v xml:space="preserve"> 1.11 Криолит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BF27">
            <v>0</v>
          </cell>
        </row>
        <row r="28">
          <cell r="A28">
            <v>7115</v>
          </cell>
          <cell r="B28" t="str">
            <v>012</v>
          </cell>
          <cell r="C28" t="str">
            <v xml:space="preserve"> 1.12  Силумины,сплавы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BF28">
            <v>0</v>
          </cell>
        </row>
        <row r="29">
          <cell r="A29">
            <v>7115</v>
          </cell>
          <cell r="B29" t="str">
            <v>013</v>
          </cell>
          <cell r="C29" t="str">
            <v xml:space="preserve"> 1.13  Порошки,пудры,сплавы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BF29">
            <v>0</v>
          </cell>
        </row>
        <row r="30">
          <cell r="A30">
            <v>7115</v>
          </cell>
          <cell r="B30" t="str">
            <v>014</v>
          </cell>
          <cell r="C30" t="str">
            <v xml:space="preserve"> 1.14  Услуги по переработке (толлинг) Бокситы - алюминий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BF30">
            <v>0</v>
          </cell>
        </row>
        <row r="31">
          <cell r="A31">
            <v>7115</v>
          </cell>
          <cell r="B31" t="str">
            <v>015</v>
          </cell>
          <cell r="C31" t="str">
            <v xml:space="preserve"> 1.15  Прочие услуги по переработке (толлинговые услуги)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BF31">
            <v>0</v>
          </cell>
        </row>
        <row r="32">
          <cell r="A32">
            <v>7115</v>
          </cell>
          <cell r="B32" t="str">
            <v>016</v>
          </cell>
          <cell r="C32" t="str">
            <v xml:space="preserve"> 1.16  Кабельная продукция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BF32">
            <v>0</v>
          </cell>
        </row>
        <row r="33">
          <cell r="A33">
            <v>7115</v>
          </cell>
          <cell r="B33" t="str">
            <v>017</v>
          </cell>
          <cell r="C33" t="str">
            <v xml:space="preserve"> 1.17 Алюминий фтористый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BF33">
            <v>0</v>
          </cell>
        </row>
        <row r="34">
          <cell r="A34">
            <v>7115</v>
          </cell>
          <cell r="B34" t="str">
            <v>018</v>
          </cell>
          <cell r="C34" t="str">
            <v xml:space="preserve"> 1.18 Анодная масса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BF34">
            <v>0</v>
          </cell>
        </row>
        <row r="35">
          <cell r="A35">
            <v>7115</v>
          </cell>
          <cell r="B35" t="str">
            <v>019</v>
          </cell>
          <cell r="C35" t="str">
            <v xml:space="preserve"> 1.19 Известняк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BF35">
            <v>0</v>
          </cell>
        </row>
        <row r="36">
          <cell r="C36" t="str">
            <v xml:space="preserve">2. Реализация по прочей деятельности, в т.ч. </v>
          </cell>
          <cell r="D36">
            <v>0</v>
          </cell>
          <cell r="E36">
            <v>168179542.02863637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5953387.3599999994</v>
          </cell>
          <cell r="L36">
            <v>0</v>
          </cell>
          <cell r="M36">
            <v>243681.30833333335</v>
          </cell>
          <cell r="N36">
            <v>21195.383333333335</v>
          </cell>
          <cell r="O36">
            <v>6614114.5</v>
          </cell>
          <cell r="P36">
            <v>89999.258333333346</v>
          </cell>
          <cell r="Q36">
            <v>42700897.346515149</v>
          </cell>
          <cell r="R36">
            <v>68839276.912121221</v>
          </cell>
          <cell r="S36">
            <v>43716989.960000001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168179542.02863637</v>
          </cell>
        </row>
        <row r="37">
          <cell r="A37">
            <v>7160</v>
          </cell>
          <cell r="B37" t="str">
            <v>020</v>
          </cell>
          <cell r="C37" t="str">
            <v xml:space="preserve">  2.1 Лом алюминия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BF37">
            <v>0</v>
          </cell>
        </row>
        <row r="38">
          <cell r="A38">
            <v>7160</v>
          </cell>
          <cell r="B38" t="str">
            <v>021</v>
          </cell>
          <cell r="C38" t="str">
            <v xml:space="preserve">  2.2 Отходы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BF38">
            <v>0</v>
          </cell>
        </row>
        <row r="39">
          <cell r="A39">
            <v>7160</v>
          </cell>
          <cell r="B39" t="str">
            <v>022</v>
          </cell>
          <cell r="C39" t="str">
            <v xml:space="preserve">  2.3 Ж/д услуги (Суал -Транспорт, Суал - Коми)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BF39">
            <v>0</v>
          </cell>
        </row>
        <row r="40">
          <cell r="A40">
            <v>7160</v>
          </cell>
          <cell r="B40" t="str">
            <v>023</v>
          </cell>
          <cell r="C40" t="str">
            <v xml:space="preserve">  2.4 Авто услуги (Суал -Транспорт)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BF40">
            <v>0</v>
          </cell>
        </row>
        <row r="41">
          <cell r="A41">
            <v>7160</v>
          </cell>
          <cell r="B41" t="str">
            <v>024</v>
          </cell>
          <cell r="C41" t="str">
            <v xml:space="preserve">  2.5 Строительные работы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BF41">
            <v>0</v>
          </cell>
        </row>
        <row r="42">
          <cell r="A42">
            <v>7160</v>
          </cell>
          <cell r="B42" t="str">
            <v>025</v>
          </cell>
          <cell r="C42" t="str">
            <v xml:space="preserve">  2.6  Посреднические услуги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BF42">
            <v>0</v>
          </cell>
        </row>
        <row r="43">
          <cell r="A43">
            <v>7160</v>
          </cell>
          <cell r="B43" t="str">
            <v>026</v>
          </cell>
          <cell r="C43" t="str">
            <v xml:space="preserve">  2.7 Услуги управления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BF43">
            <v>0</v>
          </cell>
        </row>
        <row r="44">
          <cell r="A44">
            <v>7160</v>
          </cell>
          <cell r="B44" t="str">
            <v>027</v>
          </cell>
          <cell r="C44" t="str">
            <v xml:space="preserve">  2.8 Научно-исследовательские работы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BF44">
            <v>0</v>
          </cell>
        </row>
        <row r="45">
          <cell r="A45">
            <v>7160</v>
          </cell>
          <cell r="B45" t="str">
            <v>028</v>
          </cell>
          <cell r="C45" t="str">
            <v xml:space="preserve">  2.9 Продажа оптовой и розничной торговли</v>
          </cell>
          <cell r="E45">
            <v>8805653.00030303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289470.49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481749.01818181819</v>
          </cell>
          <cell r="R45">
            <v>3046696.9621212119</v>
          </cell>
          <cell r="S45">
            <v>4987736.53</v>
          </cell>
          <cell r="T45">
            <v>0</v>
          </cell>
          <cell r="BF45">
            <v>8805653.00030303</v>
          </cell>
        </row>
        <row r="46">
          <cell r="A46">
            <v>7160</v>
          </cell>
          <cell r="B46" t="str">
            <v>029</v>
          </cell>
          <cell r="C46" t="str">
            <v xml:space="preserve">  2.10 Услуги лизинга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BF46">
            <v>0</v>
          </cell>
        </row>
        <row r="47">
          <cell r="A47">
            <v>7160</v>
          </cell>
          <cell r="C47" t="str">
            <v xml:space="preserve">  2.11</v>
          </cell>
          <cell r="E47">
            <v>3740086.2499999995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2441700.5099999998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139954.37</v>
          </cell>
          <cell r="R47">
            <v>632594.01</v>
          </cell>
          <cell r="S47">
            <v>525837.36</v>
          </cell>
          <cell r="T47">
            <v>0</v>
          </cell>
          <cell r="BF47">
            <v>3740086.2499999995</v>
          </cell>
        </row>
        <row r="48">
          <cell r="A48">
            <v>7160</v>
          </cell>
          <cell r="C48" t="str">
            <v xml:space="preserve">  2.12</v>
          </cell>
          <cell r="E48">
            <v>52525459.844999999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14244486.508333333</v>
          </cell>
          <cell r="R48">
            <v>6037257.916666667</v>
          </cell>
          <cell r="S48">
            <v>32243715.420000002</v>
          </cell>
          <cell r="T48">
            <v>0</v>
          </cell>
          <cell r="BF48">
            <v>52525459.844999999</v>
          </cell>
        </row>
        <row r="49">
          <cell r="A49">
            <v>7160</v>
          </cell>
          <cell r="C49" t="str">
            <v xml:space="preserve">  2.13</v>
          </cell>
          <cell r="E49">
            <v>5557570.3466666676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5234197.7300000004</v>
          </cell>
          <cell r="P49">
            <v>0</v>
          </cell>
          <cell r="Q49">
            <v>0</v>
          </cell>
          <cell r="R49">
            <v>323372.6166666667</v>
          </cell>
          <cell r="S49">
            <v>0</v>
          </cell>
          <cell r="T49">
            <v>0</v>
          </cell>
          <cell r="BF49">
            <v>5557570.3466666676</v>
          </cell>
        </row>
        <row r="50">
          <cell r="A50">
            <v>7160</v>
          </cell>
          <cell r="C50" t="str">
            <v xml:space="preserve">  2.14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BF50">
            <v>0</v>
          </cell>
        </row>
        <row r="51">
          <cell r="A51">
            <v>7160</v>
          </cell>
          <cell r="C51" t="str">
            <v xml:space="preserve">  2.15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BF51">
            <v>0</v>
          </cell>
        </row>
        <row r="52">
          <cell r="A52">
            <v>7160</v>
          </cell>
          <cell r="B52" t="str">
            <v>030</v>
          </cell>
          <cell r="C52" t="str">
            <v xml:space="preserve">  2.16 прочая реализация по прочей деятельности</v>
          </cell>
          <cell r="E52">
            <v>97550772.586666673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3222216.36</v>
          </cell>
          <cell r="L52">
            <v>0</v>
          </cell>
          <cell r="M52">
            <v>243681.30833333335</v>
          </cell>
          <cell r="N52">
            <v>21195.383333333335</v>
          </cell>
          <cell r="O52">
            <v>1379916.77</v>
          </cell>
          <cell r="P52">
            <v>89999.258333333346</v>
          </cell>
          <cell r="Q52">
            <v>27834707.449999999</v>
          </cell>
          <cell r="R52">
            <v>58799355.406666674</v>
          </cell>
          <cell r="S52">
            <v>5959700.6500000013</v>
          </cell>
          <cell r="T52">
            <v>0</v>
          </cell>
          <cell r="BF52">
            <v>97550772.586666673</v>
          </cell>
        </row>
        <row r="53">
          <cell r="C53" t="str">
            <v>Итого реализации (без НДС):</v>
          </cell>
          <cell r="E53">
            <v>174709447.33863637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5953387.3599999994</v>
          </cell>
          <cell r="L53">
            <v>0</v>
          </cell>
          <cell r="M53">
            <v>243681.30833333335</v>
          </cell>
          <cell r="N53">
            <v>21195.383333333335</v>
          </cell>
          <cell r="O53">
            <v>13144019.809999999</v>
          </cell>
          <cell r="P53">
            <v>89999.258333333346</v>
          </cell>
          <cell r="Q53">
            <v>42700897.346515149</v>
          </cell>
          <cell r="R53">
            <v>68839276.912121221</v>
          </cell>
          <cell r="S53">
            <v>43716989.960000001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174709447.33863637</v>
          </cell>
        </row>
        <row r="55">
          <cell r="C55" t="str">
            <v>НДС по реализации:</v>
          </cell>
          <cell r="E55">
            <v>33759537.522363633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1164083.3799999999</v>
          </cell>
          <cell r="L55">
            <v>0</v>
          </cell>
          <cell r="M55">
            <v>48736.261666666673</v>
          </cell>
          <cell r="N55">
            <v>4239.0766666666668</v>
          </cell>
          <cell r="O55">
            <v>2628803.9619999998</v>
          </cell>
          <cell r="P55">
            <v>17373.42666666667</v>
          </cell>
          <cell r="Q55">
            <v>8483058.7674848493</v>
          </cell>
          <cell r="R55">
            <v>13556121.30787879</v>
          </cell>
          <cell r="S55">
            <v>7857121.3399999999</v>
          </cell>
          <cell r="T55">
            <v>0</v>
          </cell>
          <cell r="BF55">
            <v>33759537.522363633</v>
          </cell>
        </row>
        <row r="56">
          <cell r="C56" t="str">
            <v>Итого реализация включая НДС:</v>
          </cell>
          <cell r="E56">
            <v>208468984.861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7117470.7399999993</v>
          </cell>
          <cell r="L56">
            <v>0</v>
          </cell>
          <cell r="M56">
            <v>292417.57</v>
          </cell>
          <cell r="N56">
            <v>25434.46</v>
          </cell>
          <cell r="O56">
            <v>15772823.771999998</v>
          </cell>
          <cell r="P56">
            <v>107372.68500000001</v>
          </cell>
          <cell r="Q56">
            <v>51183956.114</v>
          </cell>
          <cell r="R56">
            <v>82395398.220000014</v>
          </cell>
          <cell r="S56">
            <v>51574111.299999997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208468984.861</v>
          </cell>
        </row>
        <row r="58">
          <cell r="C58" t="str">
            <v>Закупки продукции / услуг (расшифровать) у компаний Группы, списанные на себестоимость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C59" t="str">
            <v>1. Закупка, связанная с основной деятельностью , в т.ч.</v>
          </cell>
          <cell r="E59">
            <v>-210119971.08333334</v>
          </cell>
          <cell r="F59">
            <v>0</v>
          </cell>
          <cell r="G59">
            <v>-26767998.041666668</v>
          </cell>
          <cell r="H59">
            <v>0</v>
          </cell>
          <cell r="I59">
            <v>-20867882.5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-14572616.566666666</v>
          </cell>
          <cell r="O59">
            <v>-18448365.316666666</v>
          </cell>
          <cell r="P59">
            <v>0</v>
          </cell>
          <cell r="Q59">
            <v>0</v>
          </cell>
          <cell r="R59">
            <v>-100429511.74166669</v>
          </cell>
          <cell r="S59">
            <v>-29033596.916666668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-210119971.08333334</v>
          </cell>
        </row>
        <row r="60">
          <cell r="A60">
            <v>7211</v>
          </cell>
          <cell r="C60" t="str">
            <v>1.1. Закупки сырья и материалов</v>
          </cell>
          <cell r="D60">
            <v>0</v>
          </cell>
          <cell r="E60">
            <v>-98358992.350000009</v>
          </cell>
          <cell r="F60">
            <v>0</v>
          </cell>
          <cell r="G60">
            <v>-26767998.041666668</v>
          </cell>
          <cell r="H60">
            <v>0</v>
          </cell>
          <cell r="I60">
            <v>-20867882.5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-14558621.65</v>
          </cell>
          <cell r="O60">
            <v>-2203437.0666666669</v>
          </cell>
          <cell r="P60">
            <v>0</v>
          </cell>
          <cell r="Q60">
            <v>0</v>
          </cell>
          <cell r="R60">
            <v>-8396902.4333333336</v>
          </cell>
          <cell r="S60">
            <v>-25564150.658333335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-98358992.350000009</v>
          </cell>
        </row>
        <row r="61">
          <cell r="B61" t="str">
            <v>001</v>
          </cell>
          <cell r="C61" t="str">
            <v xml:space="preserve"> 1.1  Бокситы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BF61">
            <v>0</v>
          </cell>
        </row>
        <row r="62">
          <cell r="B62" t="str">
            <v>002</v>
          </cell>
          <cell r="C62" t="str">
            <v xml:space="preserve"> 1.2  Гидроксид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BF62">
            <v>0</v>
          </cell>
        </row>
        <row r="63">
          <cell r="B63" t="str">
            <v>003</v>
          </cell>
          <cell r="C63" t="str">
            <v xml:space="preserve"> 1.3  Глинозем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BF63">
            <v>0</v>
          </cell>
        </row>
        <row r="64">
          <cell r="B64" t="str">
            <v>004</v>
          </cell>
          <cell r="C64" t="str">
            <v xml:space="preserve"> 1.4  Первичный алюминий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BF64">
            <v>0</v>
          </cell>
        </row>
        <row r="65">
          <cell r="B65" t="str">
            <v>005</v>
          </cell>
          <cell r="C65" t="str">
            <v xml:space="preserve"> 1.5  Продукция из алюминия второго передела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BF65">
            <v>0</v>
          </cell>
        </row>
        <row r="66">
          <cell r="B66" t="str">
            <v>006</v>
          </cell>
          <cell r="C66" t="str">
            <v xml:space="preserve"> 1.6  Алюминиевая лента</v>
          </cell>
          <cell r="E66">
            <v>-14558621.65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-14558621.65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BF66">
            <v>-14558621.65</v>
          </cell>
        </row>
        <row r="67">
          <cell r="B67" t="str">
            <v>007</v>
          </cell>
          <cell r="C67" t="str">
            <v xml:space="preserve"> 1.7  Алюминиевый лист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BF67">
            <v>0</v>
          </cell>
        </row>
        <row r="68">
          <cell r="B68" t="str">
            <v>008</v>
          </cell>
          <cell r="C68" t="str">
            <v xml:space="preserve"> 1.8  Фольга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BF68">
            <v>0</v>
          </cell>
        </row>
        <row r="69">
          <cell r="B69" t="str">
            <v>009</v>
          </cell>
          <cell r="C69" t="str">
            <v xml:space="preserve"> 1.9  Литье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BF69">
            <v>0</v>
          </cell>
        </row>
        <row r="70">
          <cell r="B70" t="str">
            <v>010</v>
          </cell>
          <cell r="C70" t="str">
            <v xml:space="preserve"> 1.10  Кремний</v>
          </cell>
          <cell r="E70">
            <v>-26767998.041666668</v>
          </cell>
          <cell r="F70">
            <v>0</v>
          </cell>
          <cell r="G70">
            <v>-26767998.041666668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BF70">
            <v>-26767998.041666668</v>
          </cell>
        </row>
        <row r="71">
          <cell r="B71" t="str">
            <v>011</v>
          </cell>
          <cell r="C71" t="str">
            <v xml:space="preserve"> 1.11 Криолит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BF71">
            <v>0</v>
          </cell>
        </row>
        <row r="72">
          <cell r="B72" t="str">
            <v>012</v>
          </cell>
          <cell r="C72" t="str">
            <v xml:space="preserve"> 1.12  Силумины,сплавы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BF72">
            <v>0</v>
          </cell>
        </row>
        <row r="73">
          <cell r="B73" t="str">
            <v>013</v>
          </cell>
          <cell r="C73" t="str">
            <v xml:space="preserve"> 1.13  Порошки,пудры,сплавы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BF73">
            <v>0</v>
          </cell>
        </row>
        <row r="74">
          <cell r="B74" t="str">
            <v>014</v>
          </cell>
          <cell r="C74" t="str">
            <v xml:space="preserve"> 1.14  Услуги по переработке (толлинг) Бокситы - алюминий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BF74">
            <v>0</v>
          </cell>
        </row>
        <row r="75">
          <cell r="B75" t="str">
            <v>015</v>
          </cell>
          <cell r="C75" t="str">
            <v xml:space="preserve"> 1.15  Прочие услуги по переработке (толлинговые услуги)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BF75">
            <v>0</v>
          </cell>
        </row>
        <row r="76">
          <cell r="B76" t="str">
            <v>016</v>
          </cell>
          <cell r="C76" t="str">
            <v xml:space="preserve"> 1.16  Кабельная продукция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BF76">
            <v>0</v>
          </cell>
        </row>
        <row r="77">
          <cell r="B77" t="str">
            <v>017</v>
          </cell>
          <cell r="C77" t="str">
            <v xml:space="preserve"> 1.17 Алюминий фтористый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BF77">
            <v>0</v>
          </cell>
        </row>
        <row r="78">
          <cell r="B78" t="str">
            <v>018</v>
          </cell>
          <cell r="C78" t="str">
            <v xml:space="preserve"> 1.18 Анодная масса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BF78">
            <v>0</v>
          </cell>
        </row>
        <row r="79">
          <cell r="B79" t="str">
            <v>019</v>
          </cell>
          <cell r="C79" t="str">
            <v xml:space="preserve"> 1.19 Известняк</v>
          </cell>
          <cell r="E79">
            <v>-2203437.0666666669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-2203437.0666666669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BF79">
            <v>-2203437.0666666669</v>
          </cell>
        </row>
        <row r="80">
          <cell r="B80" t="str">
            <v>020</v>
          </cell>
          <cell r="C80" t="str">
            <v xml:space="preserve"> 1.20 Лом алюминия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BF80">
            <v>0</v>
          </cell>
        </row>
        <row r="81">
          <cell r="B81" t="str">
            <v>021</v>
          </cell>
          <cell r="C81" t="str">
            <v xml:space="preserve"> 1.21 Отходы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BF81">
            <v>0</v>
          </cell>
        </row>
        <row r="82">
          <cell r="C82" t="str">
            <v xml:space="preserve"> 1.22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BF82">
            <v>0</v>
          </cell>
        </row>
        <row r="83">
          <cell r="C83" t="str">
            <v xml:space="preserve"> 1.23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BF83">
            <v>0</v>
          </cell>
        </row>
        <row r="84">
          <cell r="C84" t="str">
            <v xml:space="preserve"> 1.24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BF84">
            <v>0</v>
          </cell>
        </row>
        <row r="85">
          <cell r="C85" t="str">
            <v xml:space="preserve"> 1.25</v>
          </cell>
          <cell r="E85">
            <v>-20867882.5</v>
          </cell>
          <cell r="F85">
            <v>0</v>
          </cell>
          <cell r="G85">
            <v>0</v>
          </cell>
          <cell r="H85">
            <v>0</v>
          </cell>
          <cell r="I85">
            <v>-20867882.5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BF85">
            <v>-20867882.5</v>
          </cell>
        </row>
        <row r="86">
          <cell r="C86" t="str">
            <v xml:space="preserve"> 1.26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BF86">
            <v>0</v>
          </cell>
        </row>
        <row r="87">
          <cell r="B87" t="str">
            <v>030</v>
          </cell>
          <cell r="C87" t="str">
            <v xml:space="preserve"> 1.25 Прочая закупка сырья и материалов по основной деятельности</v>
          </cell>
          <cell r="E87">
            <v>-33961053.091666669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-8396902.4333333336</v>
          </cell>
          <cell r="S87">
            <v>-25564150.658333335</v>
          </cell>
          <cell r="T87">
            <v>0</v>
          </cell>
          <cell r="BF87">
            <v>-33961053.091666669</v>
          </cell>
        </row>
        <row r="88">
          <cell r="A88">
            <v>7215</v>
          </cell>
          <cell r="C88" t="str">
            <v>1.2. Закупки услуг и работ, связанные с ремонтом и тех. обслуживанием</v>
          </cell>
          <cell r="D88">
            <v>0</v>
          </cell>
          <cell r="E88">
            <v>-92151480.025000021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-92032609.308333352</v>
          </cell>
          <cell r="S88">
            <v>-118870.71666666666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-92151480.025000021</v>
          </cell>
        </row>
        <row r="89">
          <cell r="B89" t="str">
            <v>031</v>
          </cell>
          <cell r="C89" t="str">
            <v xml:space="preserve">  1.1 Ремонтные работы</v>
          </cell>
          <cell r="E89">
            <v>-92151480.025000021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-92032609.308333352</v>
          </cell>
          <cell r="S89">
            <v>-118870.71666666666</v>
          </cell>
          <cell r="T89">
            <v>0</v>
          </cell>
          <cell r="BF89">
            <v>-92151480.025000021</v>
          </cell>
        </row>
        <row r="90">
          <cell r="B90" t="str">
            <v>032</v>
          </cell>
          <cell r="C90" t="str">
            <v xml:space="preserve">  1.2 Тех обслуживание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BF90">
            <v>0</v>
          </cell>
        </row>
        <row r="91">
          <cell r="B91" t="str">
            <v>030</v>
          </cell>
          <cell r="C91" t="str">
            <v xml:space="preserve">  1.3 Прочие закупки услуг и работ, связанные с ремонтом и тех. обслуживанием  (основная деятельность)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BF91">
            <v>0</v>
          </cell>
        </row>
        <row r="92">
          <cell r="A92">
            <v>7216</v>
          </cell>
          <cell r="C92" t="str">
            <v>1.3. Закупка транспортных услуг</v>
          </cell>
          <cell r="D92">
            <v>0</v>
          </cell>
          <cell r="E92">
            <v>-11086513.450000001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-11086513.450000001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-11086513.450000001</v>
          </cell>
        </row>
        <row r="93">
          <cell r="B93" t="str">
            <v>022</v>
          </cell>
          <cell r="C93" t="str">
            <v xml:space="preserve">  1.1 Ж/д услуги</v>
          </cell>
          <cell r="E93">
            <v>-11086513.450000001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-11086513.450000001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BF93">
            <v>-11086513.450000001</v>
          </cell>
        </row>
        <row r="94">
          <cell r="B94" t="str">
            <v>023</v>
          </cell>
          <cell r="C94" t="str">
            <v xml:space="preserve">  1.2 Авто услуги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BF94">
            <v>0</v>
          </cell>
        </row>
        <row r="95">
          <cell r="B95" t="str">
            <v>030</v>
          </cell>
          <cell r="C95" t="str">
            <v xml:space="preserve">  1.3 Прочие закупки транспортных услуг (основная деятельность)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BF95">
            <v>0</v>
          </cell>
        </row>
        <row r="96">
          <cell r="A96">
            <v>7217</v>
          </cell>
          <cell r="C96" t="str">
            <v>1.4. Закупка электроэнергии и услуг социального характера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</row>
        <row r="97">
          <cell r="B97" t="str">
            <v>033</v>
          </cell>
          <cell r="C97" t="str">
            <v xml:space="preserve">  1.1 Энергия (теплоэнергия, электроэнергия)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BF97">
            <v>0</v>
          </cell>
        </row>
        <row r="98">
          <cell r="B98" t="str">
            <v>034</v>
          </cell>
          <cell r="C98" t="str">
            <v xml:space="preserve">  1.2 Услуги мед.характера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BF98">
            <v>0</v>
          </cell>
        </row>
        <row r="99">
          <cell r="B99" t="str">
            <v>035</v>
          </cell>
          <cell r="C99" t="str">
            <v xml:space="preserve">  1.3 Услуги ЖКХ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BF99">
            <v>0</v>
          </cell>
        </row>
        <row r="100">
          <cell r="B100" t="str">
            <v>036</v>
          </cell>
          <cell r="C100" t="str">
            <v xml:space="preserve">  1.4 Услуги домов отдыха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BF100">
            <v>0</v>
          </cell>
        </row>
        <row r="101">
          <cell r="B101" t="str">
            <v>030</v>
          </cell>
          <cell r="C101" t="str">
            <v xml:space="preserve">  1.5  Прочие закупки электроэнергии и услуг социального характера  (основная деятельность)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BF101">
            <v>0</v>
          </cell>
        </row>
        <row r="102">
          <cell r="A102">
            <v>7219</v>
          </cell>
          <cell r="C102" t="str">
            <v>1.5. Прочие Закупки</v>
          </cell>
          <cell r="D102">
            <v>0</v>
          </cell>
          <cell r="E102">
            <v>-8522985.2583333328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-13994.916666666668</v>
          </cell>
          <cell r="O102">
            <v>-5158414.8</v>
          </cell>
          <cell r="P102">
            <v>0</v>
          </cell>
          <cell r="Q102">
            <v>0</v>
          </cell>
          <cell r="R102">
            <v>0</v>
          </cell>
          <cell r="S102">
            <v>-3350575.5416666665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-8522985.2583333328</v>
          </cell>
        </row>
        <row r="103">
          <cell r="B103" t="str">
            <v>008</v>
          </cell>
          <cell r="C103" t="str">
            <v xml:space="preserve">  1.1 Услуги по переработке (толлинг) Бокситы - алюминий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BF103">
            <v>0</v>
          </cell>
        </row>
        <row r="104">
          <cell r="B104" t="str">
            <v>009</v>
          </cell>
          <cell r="C104" t="str">
            <v xml:space="preserve">  1.2 Прочие услуги по переработке (толлинговые услуги)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BF104">
            <v>0</v>
          </cell>
        </row>
        <row r="105">
          <cell r="B105" t="str">
            <v>024</v>
          </cell>
          <cell r="C105" t="str">
            <v xml:space="preserve">  1.3 Строительные работы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BF105">
            <v>0</v>
          </cell>
        </row>
        <row r="106">
          <cell r="B106" t="str">
            <v>025</v>
          </cell>
          <cell r="C106" t="str">
            <v xml:space="preserve">  1.4 Посреднические услуги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BF106">
            <v>0</v>
          </cell>
        </row>
        <row r="107">
          <cell r="B107" t="str">
            <v>026</v>
          </cell>
          <cell r="C107" t="str">
            <v xml:space="preserve">  1.5 Услуги управления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BF107">
            <v>0</v>
          </cell>
        </row>
        <row r="108">
          <cell r="B108" t="str">
            <v>027</v>
          </cell>
          <cell r="C108" t="str">
            <v xml:space="preserve">  1.6 Научно-исследовательские работы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BF108">
            <v>0</v>
          </cell>
        </row>
        <row r="109">
          <cell r="B109" t="str">
            <v>037</v>
          </cell>
          <cell r="C109" t="str">
            <v xml:space="preserve">  1.7 Продажа услуг по сдаче имущества в аренду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BF109">
            <v>0</v>
          </cell>
        </row>
        <row r="110">
          <cell r="B110" t="str">
            <v>038</v>
          </cell>
          <cell r="C110" t="str">
            <v xml:space="preserve">  1.8 Услуги по хранению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BF110">
            <v>0</v>
          </cell>
        </row>
        <row r="111">
          <cell r="B111" t="str">
            <v>039</v>
          </cell>
          <cell r="C111" t="str">
            <v xml:space="preserve">  1.9 Услуги связи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BF111">
            <v>0</v>
          </cell>
        </row>
        <row r="112">
          <cell r="B112" t="str">
            <v>040</v>
          </cell>
          <cell r="C112" t="str">
            <v xml:space="preserve">  1.10 Консультационные услуги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BF112">
            <v>0</v>
          </cell>
        </row>
        <row r="113">
          <cell r="C113" t="str">
            <v xml:space="preserve">  1.11 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BF113">
            <v>0</v>
          </cell>
        </row>
        <row r="114">
          <cell r="C114" t="str">
            <v xml:space="preserve">  1.12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BF114">
            <v>0</v>
          </cell>
        </row>
        <row r="115">
          <cell r="C115" t="str">
            <v xml:space="preserve">  1.13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BF115">
            <v>0</v>
          </cell>
        </row>
        <row r="116">
          <cell r="C116" t="str">
            <v xml:space="preserve">  1.14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BF116">
            <v>0</v>
          </cell>
        </row>
        <row r="117">
          <cell r="C117" t="str">
            <v xml:space="preserve">  1.15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BF117">
            <v>0</v>
          </cell>
        </row>
        <row r="118">
          <cell r="B118" t="str">
            <v>030</v>
          </cell>
          <cell r="C118" t="str">
            <v xml:space="preserve">  1.16 Прочие закупки (основная деятельность)</v>
          </cell>
          <cell r="E118">
            <v>-8522985.2583333328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-13994.916666666668</v>
          </cell>
          <cell r="O118">
            <v>-5158414.8</v>
          </cell>
          <cell r="P118">
            <v>0</v>
          </cell>
          <cell r="Q118">
            <v>0</v>
          </cell>
          <cell r="R118">
            <v>0</v>
          </cell>
          <cell r="S118">
            <v>-3350575.5416666665</v>
          </cell>
          <cell r="T118">
            <v>0</v>
          </cell>
          <cell r="BF118">
            <v>-8522985.2583333328</v>
          </cell>
        </row>
        <row r="119">
          <cell r="C119" t="str">
            <v>2. Закупка, связанная с прочей деятельностью , в т.ч.</v>
          </cell>
          <cell r="E119">
            <v>-71008469.189999983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-84395.875</v>
          </cell>
          <cell r="K119">
            <v>-14930698.903333332</v>
          </cell>
          <cell r="L119">
            <v>0</v>
          </cell>
          <cell r="M119">
            <v>0</v>
          </cell>
          <cell r="N119">
            <v>0</v>
          </cell>
          <cell r="O119">
            <v>-735536.66666666674</v>
          </cell>
          <cell r="P119">
            <v>-2461869.541666667</v>
          </cell>
          <cell r="Q119">
            <v>-585082.07500000007</v>
          </cell>
          <cell r="R119">
            <v>-47071670.651666641</v>
          </cell>
          <cell r="S119">
            <v>-5137048.8099999996</v>
          </cell>
          <cell r="T119">
            <v>-2166.666666666667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-71008469.189999983</v>
          </cell>
        </row>
        <row r="120">
          <cell r="A120">
            <v>7291</v>
          </cell>
          <cell r="C120" t="str">
            <v>2.1. Закупки сырья и материалов</v>
          </cell>
          <cell r="D120">
            <v>0</v>
          </cell>
          <cell r="E120">
            <v>-968867.3666666667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-735536.66666666674</v>
          </cell>
          <cell r="P120">
            <v>0</v>
          </cell>
          <cell r="Q120">
            <v>-233330.7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-968867.3666666667</v>
          </cell>
        </row>
        <row r="121">
          <cell r="C121" t="str">
            <v xml:space="preserve"> 1.1  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BF121">
            <v>0</v>
          </cell>
        </row>
        <row r="122">
          <cell r="C122" t="str">
            <v xml:space="preserve"> 1.2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BF122">
            <v>0</v>
          </cell>
        </row>
        <row r="123">
          <cell r="C123" t="str">
            <v xml:space="preserve"> 1.3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BF123">
            <v>0</v>
          </cell>
        </row>
        <row r="124">
          <cell r="C124" t="str">
            <v xml:space="preserve"> 1.4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BF124">
            <v>0</v>
          </cell>
        </row>
        <row r="125">
          <cell r="C125" t="str">
            <v xml:space="preserve"> 1.5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BF125">
            <v>0</v>
          </cell>
        </row>
        <row r="126">
          <cell r="C126" t="str">
            <v xml:space="preserve"> 1.6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BF126">
            <v>0</v>
          </cell>
        </row>
        <row r="127">
          <cell r="C127" t="str">
            <v xml:space="preserve"> 1.7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BF127">
            <v>0</v>
          </cell>
        </row>
        <row r="128">
          <cell r="C128" t="str">
            <v xml:space="preserve"> 1.8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BF128">
            <v>0</v>
          </cell>
        </row>
        <row r="129">
          <cell r="C129" t="str">
            <v xml:space="preserve"> 1.9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BF129">
            <v>0</v>
          </cell>
        </row>
        <row r="130">
          <cell r="B130" t="str">
            <v>030</v>
          </cell>
          <cell r="C130" t="str">
            <v xml:space="preserve"> 1.10 Прочая закупка сырья и материалов по прочей деятельности</v>
          </cell>
          <cell r="E130">
            <v>-968867.3666666667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-735536.66666666674</v>
          </cell>
          <cell r="P130">
            <v>0</v>
          </cell>
          <cell r="Q130">
            <v>-233330.7</v>
          </cell>
          <cell r="R130">
            <v>0</v>
          </cell>
          <cell r="S130">
            <v>0</v>
          </cell>
          <cell r="T130">
            <v>0</v>
          </cell>
          <cell r="BF130">
            <v>-968867.3666666667</v>
          </cell>
        </row>
        <row r="131">
          <cell r="A131">
            <v>7295</v>
          </cell>
          <cell r="C131" t="str">
            <v>2.2. Закупки услуг и работ, связанные с ремонтом и тех. обслуживанием</v>
          </cell>
          <cell r="D131">
            <v>0</v>
          </cell>
          <cell r="E131">
            <v>-4335096.8499999996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-4335096.8499999996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-4335096.8499999996</v>
          </cell>
        </row>
        <row r="132">
          <cell r="B132" t="str">
            <v>031</v>
          </cell>
          <cell r="C132" t="str">
            <v xml:space="preserve">  1.1 Ремонтные работы</v>
          </cell>
          <cell r="E132">
            <v>-4335096.8499999996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-4335096.8499999996</v>
          </cell>
          <cell r="S132">
            <v>0</v>
          </cell>
          <cell r="T132">
            <v>0</v>
          </cell>
          <cell r="BF132">
            <v>-4335096.8499999996</v>
          </cell>
        </row>
        <row r="133">
          <cell r="B133" t="str">
            <v>032</v>
          </cell>
          <cell r="C133" t="str">
            <v xml:space="preserve">  1.2 Тех обслуживание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BF133">
            <v>0</v>
          </cell>
        </row>
        <row r="134">
          <cell r="B134" t="str">
            <v>030</v>
          </cell>
          <cell r="C134" t="str">
            <v xml:space="preserve">  1.3 Прочие закупки услуг и работ, связанные с ремонтом и тех. Обслуживанием (прочая деятельность)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BF134">
            <v>0</v>
          </cell>
        </row>
        <row r="135">
          <cell r="A135">
            <v>7296</v>
          </cell>
          <cell r="C135" t="str">
            <v>2.3. Закупка транспортных услуг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</row>
        <row r="136">
          <cell r="B136" t="str">
            <v>022</v>
          </cell>
          <cell r="C136" t="str">
            <v xml:space="preserve">  1.1 Ж/д услуги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BF136">
            <v>0</v>
          </cell>
        </row>
        <row r="137">
          <cell r="B137" t="str">
            <v>023</v>
          </cell>
          <cell r="C137" t="str">
            <v xml:space="preserve">  1.2 Авто услуги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BF137">
            <v>0</v>
          </cell>
        </row>
        <row r="138">
          <cell r="B138" t="str">
            <v>030</v>
          </cell>
          <cell r="C138" t="str">
            <v xml:space="preserve">  1.3 Прочие закупки транспортных услуг (прочая деятельность)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BF138">
            <v>0</v>
          </cell>
        </row>
        <row r="139">
          <cell r="A139">
            <v>7297</v>
          </cell>
          <cell r="C139" t="str">
            <v>2.4. Закупка электроэнергии и услуг социального характера</v>
          </cell>
          <cell r="D139">
            <v>0</v>
          </cell>
          <cell r="E139">
            <v>-451919.43333333329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-451919.43333333329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-451919.43333333329</v>
          </cell>
        </row>
        <row r="140">
          <cell r="B140" t="str">
            <v>033</v>
          </cell>
          <cell r="C140" t="str">
            <v xml:space="preserve">  1.1 Энергия (теплоэнергия, электроэнергия)</v>
          </cell>
          <cell r="E140">
            <v>-451919.43333333329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-451919.43333333329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BF140">
            <v>-451919.43333333329</v>
          </cell>
        </row>
        <row r="141">
          <cell r="B141" t="str">
            <v>034</v>
          </cell>
          <cell r="C141" t="str">
            <v xml:space="preserve">  1.2 Услуги мед.характера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BF141">
            <v>0</v>
          </cell>
        </row>
        <row r="142">
          <cell r="B142" t="str">
            <v>035</v>
          </cell>
          <cell r="C142" t="str">
            <v xml:space="preserve">  1.3 Услуги ЖКХ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BF142">
            <v>0</v>
          </cell>
        </row>
        <row r="143">
          <cell r="B143" t="str">
            <v>036</v>
          </cell>
          <cell r="C143" t="str">
            <v xml:space="preserve">  1.4 Услуги домов отдыха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BF143">
            <v>0</v>
          </cell>
        </row>
        <row r="144">
          <cell r="B144" t="str">
            <v>030</v>
          </cell>
          <cell r="C144" t="str">
            <v xml:space="preserve">  1.5  Прочие закупки электроэнергии и услуг социального характера (прочая деятельность)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BF144">
            <v>0</v>
          </cell>
        </row>
        <row r="145">
          <cell r="A145">
            <v>7299</v>
          </cell>
          <cell r="C145" t="str">
            <v>2.5. Прочие Закупки</v>
          </cell>
          <cell r="D145">
            <v>0</v>
          </cell>
          <cell r="E145">
            <v>-65252585.539999969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-84395.875</v>
          </cell>
          <cell r="K145">
            <v>-14478779.469999999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-2461869.541666667</v>
          </cell>
          <cell r="Q145">
            <v>-351751.37500000006</v>
          </cell>
          <cell r="R145">
            <v>-42736573.80166664</v>
          </cell>
          <cell r="S145">
            <v>-5137048.8099999996</v>
          </cell>
          <cell r="T145">
            <v>-2166.666666666667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-65252585.539999969</v>
          </cell>
        </row>
        <row r="146">
          <cell r="B146" t="str">
            <v>008</v>
          </cell>
          <cell r="C146" t="str">
            <v xml:space="preserve">  1.1 Услуги по переработке (толлинг) Бокситы - алюминий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BF146">
            <v>0</v>
          </cell>
        </row>
        <row r="147">
          <cell r="B147" t="str">
            <v>009</v>
          </cell>
          <cell r="C147" t="str">
            <v xml:space="preserve">  1.2 Прочие услуги по переработке (толлинговые услуги)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BF147">
            <v>0</v>
          </cell>
        </row>
        <row r="148">
          <cell r="B148" t="str">
            <v>024</v>
          </cell>
          <cell r="C148" t="str">
            <v xml:space="preserve">  1.3 Строительные работы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BF148">
            <v>0</v>
          </cell>
        </row>
        <row r="149">
          <cell r="B149" t="str">
            <v>025</v>
          </cell>
          <cell r="C149" t="str">
            <v xml:space="preserve">  1.4 Посреднические услуги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BF149">
            <v>0</v>
          </cell>
        </row>
        <row r="150">
          <cell r="B150" t="str">
            <v>026</v>
          </cell>
          <cell r="C150" t="str">
            <v xml:space="preserve">  1.5 Услуги управления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BF150">
            <v>0</v>
          </cell>
        </row>
        <row r="151">
          <cell r="B151" t="str">
            <v>027</v>
          </cell>
          <cell r="C151" t="str">
            <v xml:space="preserve">  1.6 Научно-исследовательские работы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BF151">
            <v>0</v>
          </cell>
        </row>
        <row r="152">
          <cell r="B152" t="str">
            <v>037</v>
          </cell>
          <cell r="C152" t="str">
            <v xml:space="preserve">  1.7 Продажа услуг по сдаче имущества в аренду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BF152">
            <v>0</v>
          </cell>
        </row>
        <row r="153">
          <cell r="B153" t="str">
            <v>038</v>
          </cell>
          <cell r="C153" t="str">
            <v xml:space="preserve">  1.8 Услуги по хранению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BF153">
            <v>0</v>
          </cell>
        </row>
        <row r="154">
          <cell r="B154" t="str">
            <v>039</v>
          </cell>
          <cell r="C154" t="str">
            <v xml:space="preserve">  1.9 Услуги связи</v>
          </cell>
          <cell r="E154">
            <v>-2367389.4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-2367389.4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BF154">
            <v>-2367389.4</v>
          </cell>
        </row>
        <row r="155">
          <cell r="B155" t="str">
            <v>040</v>
          </cell>
          <cell r="C155" t="str">
            <v xml:space="preserve">  1.10 Консультационные услуги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BF155">
            <v>0</v>
          </cell>
        </row>
        <row r="156">
          <cell r="C156" t="str">
            <v xml:space="preserve">  1.11 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BF156">
            <v>0</v>
          </cell>
        </row>
        <row r="157">
          <cell r="C157" t="str">
            <v xml:space="preserve">  1.12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BF157">
            <v>0</v>
          </cell>
        </row>
        <row r="158">
          <cell r="C158" t="str">
            <v xml:space="preserve">  1.13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BF158">
            <v>0</v>
          </cell>
        </row>
        <row r="159">
          <cell r="C159" t="str">
            <v xml:space="preserve">  1.14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BF159">
            <v>0</v>
          </cell>
        </row>
        <row r="160">
          <cell r="C160" t="str">
            <v xml:space="preserve">  1.15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BF160">
            <v>0</v>
          </cell>
        </row>
        <row r="161">
          <cell r="B161" t="str">
            <v>030</v>
          </cell>
          <cell r="C161" t="str">
            <v xml:space="preserve">  1.16 Прочие закупки (прочая деятельность)</v>
          </cell>
          <cell r="E161">
            <v>-62885196.139999971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-84395.875</v>
          </cell>
          <cell r="K161">
            <v>-14478779.469999999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-94480.141666666663</v>
          </cell>
          <cell r="Q161">
            <v>-351751.37500000006</v>
          </cell>
          <cell r="R161">
            <v>-42736573.80166664</v>
          </cell>
          <cell r="S161">
            <v>-5137048.8099999996</v>
          </cell>
          <cell r="T161">
            <v>-2166.666666666667</v>
          </cell>
          <cell r="BF161">
            <v>-62885196.139999971</v>
          </cell>
        </row>
        <row r="162">
          <cell r="C162" t="str">
            <v>Итого закупки (без НДС):</v>
          </cell>
          <cell r="E162">
            <v>-281128440.27333337</v>
          </cell>
          <cell r="F162">
            <v>0</v>
          </cell>
          <cell r="G162">
            <v>-26767998.041666668</v>
          </cell>
          <cell r="H162">
            <v>0</v>
          </cell>
          <cell r="I162">
            <v>-20867882.5</v>
          </cell>
          <cell r="J162">
            <v>-84395.875</v>
          </cell>
          <cell r="K162">
            <v>-14930698.903333332</v>
          </cell>
          <cell r="L162">
            <v>0</v>
          </cell>
          <cell r="M162">
            <v>0</v>
          </cell>
          <cell r="N162">
            <v>-14572616.566666666</v>
          </cell>
          <cell r="O162">
            <v>-19183901.983333334</v>
          </cell>
          <cell r="P162">
            <v>-2461869.541666667</v>
          </cell>
          <cell r="Q162">
            <v>-585082.07500000007</v>
          </cell>
          <cell r="R162">
            <v>-147501182.39333332</v>
          </cell>
          <cell r="S162">
            <v>-34170645.726666667</v>
          </cell>
          <cell r="T162">
            <v>-2166.666666666667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-281128440.27333337</v>
          </cell>
        </row>
        <row r="164">
          <cell r="C164" t="str">
            <v>НДС по закупкам:</v>
          </cell>
          <cell r="E164">
            <v>-54370652.323333338</v>
          </cell>
          <cell r="F164">
            <v>0</v>
          </cell>
          <cell r="G164">
            <v>-5353599.6083333343</v>
          </cell>
          <cell r="H164">
            <v>0</v>
          </cell>
          <cell r="I164">
            <v>-4173576.5</v>
          </cell>
          <cell r="J164">
            <v>-16879.174999999999</v>
          </cell>
          <cell r="K164">
            <v>-1558754.21</v>
          </cell>
          <cell r="L164">
            <v>0</v>
          </cell>
          <cell r="M164">
            <v>0</v>
          </cell>
          <cell r="N164">
            <v>-2914523.3133333335</v>
          </cell>
          <cell r="O164">
            <v>-3836780.3866666672</v>
          </cell>
          <cell r="P164">
            <v>-492373.90833333344</v>
          </cell>
          <cell r="Q164">
            <v>-117016.41500000002</v>
          </cell>
          <cell r="R164">
            <v>-29500236.480000004</v>
          </cell>
          <cell r="S164">
            <v>-6406478.9933333341</v>
          </cell>
          <cell r="T164">
            <v>-433.33333333333343</v>
          </cell>
          <cell r="BF164">
            <v>-54370652.323333338</v>
          </cell>
        </row>
        <row r="165">
          <cell r="C165" t="str">
            <v>Итого закупки включая НДС:….</v>
          </cell>
          <cell r="E165">
            <v>-335499092.59666669</v>
          </cell>
          <cell r="F165">
            <v>0</v>
          </cell>
          <cell r="G165">
            <v>-32121597.650000002</v>
          </cell>
          <cell r="H165">
            <v>0</v>
          </cell>
          <cell r="I165">
            <v>-25041459</v>
          </cell>
          <cell r="J165">
            <v>-101275.05</v>
          </cell>
          <cell r="K165">
            <v>-16489453.113333333</v>
          </cell>
          <cell r="L165">
            <v>0</v>
          </cell>
          <cell r="M165">
            <v>0</v>
          </cell>
          <cell r="N165">
            <v>-17487139.879999999</v>
          </cell>
          <cell r="O165">
            <v>-23020682.370000001</v>
          </cell>
          <cell r="P165">
            <v>-2954243.45</v>
          </cell>
          <cell r="Q165">
            <v>-702098.49</v>
          </cell>
          <cell r="R165">
            <v>-177001418.87333333</v>
          </cell>
          <cell r="S165">
            <v>-40577124.719999999</v>
          </cell>
          <cell r="T165">
            <v>-2600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-335499092.59666669</v>
          </cell>
        </row>
        <row r="167">
          <cell r="C167" t="str">
            <v>Операционные расходы (расшифровать)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</row>
        <row r="168">
          <cell r="C168" t="str">
            <v>i.Накладные расходы по реализации и сбыту продукции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</row>
        <row r="169">
          <cell r="C169" t="str">
            <v>В том числе: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</row>
        <row r="170">
          <cell r="A170">
            <v>7401</v>
          </cell>
          <cell r="B170" t="str">
            <v>022</v>
          </cell>
          <cell r="C170" t="str">
            <v xml:space="preserve">                 транспортные расходы по доставке, хранению</v>
          </cell>
          <cell r="D170">
            <v>0</v>
          </cell>
          <cell r="E170">
            <v>-45503.1</v>
          </cell>
          <cell r="F170">
            <v>0</v>
          </cell>
          <cell r="G170">
            <v>0</v>
          </cell>
          <cell r="H170">
            <v>-45503.1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BF170">
            <v>-45503.1</v>
          </cell>
        </row>
        <row r="171">
          <cell r="A171">
            <v>7403</v>
          </cell>
          <cell r="B171" t="str">
            <v>043</v>
          </cell>
          <cell r="C171" t="str">
            <v xml:space="preserve">                 комиссионное вознаграждение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BF171">
            <v>0</v>
          </cell>
        </row>
        <row r="172">
          <cell r="A172">
            <v>7406</v>
          </cell>
          <cell r="B172" t="str">
            <v>044</v>
          </cell>
          <cell r="C172" t="str">
            <v xml:space="preserve">                 страховка, охрана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BF172">
            <v>0</v>
          </cell>
        </row>
        <row r="173">
          <cell r="A173">
            <v>7407</v>
          </cell>
          <cell r="B173" t="str">
            <v>045</v>
          </cell>
          <cell r="C173" t="str">
            <v xml:space="preserve">                 погрузка-разгрузка продукции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BF173">
            <v>0</v>
          </cell>
        </row>
        <row r="174">
          <cell r="A174">
            <v>7408</v>
          </cell>
          <cell r="B174" t="str">
            <v>046</v>
          </cell>
          <cell r="C174" t="str">
            <v xml:space="preserve">                 тара, маркировка, упаковка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BF174">
            <v>0</v>
          </cell>
        </row>
        <row r="175">
          <cell r="A175">
            <v>7499</v>
          </cell>
          <cell r="B175" t="str">
            <v>030</v>
          </cell>
          <cell r="C175" t="str">
            <v xml:space="preserve">                 прочие коммерческие расходы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BF175">
            <v>0</v>
          </cell>
        </row>
        <row r="176">
          <cell r="C176" t="str">
            <v>Итого коммерческие расходы (без НДС):</v>
          </cell>
          <cell r="E176">
            <v>-225000</v>
          </cell>
          <cell r="F176">
            <v>0</v>
          </cell>
          <cell r="G176">
            <v>0</v>
          </cell>
          <cell r="H176">
            <v>-225000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-225000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</row>
        <row r="178">
          <cell r="C178" t="str">
            <v>ii. Административные и общехозяйственные расходы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</row>
        <row r="179">
          <cell r="C179" t="str">
            <v>В том числе: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</row>
        <row r="180">
          <cell r="A180">
            <v>7503</v>
          </cell>
          <cell r="B180" t="str">
            <v>047</v>
          </cell>
          <cell r="C180" t="str">
            <v xml:space="preserve">                  текущий, капит., ремонт и содерж. непроиз.зданий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BF180">
            <v>0</v>
          </cell>
        </row>
        <row r="181">
          <cell r="A181">
            <v>7504</v>
          </cell>
          <cell r="B181" t="str">
            <v>033</v>
          </cell>
          <cell r="C181" t="str">
            <v xml:space="preserve">                  виды энергии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BF181">
            <v>0</v>
          </cell>
        </row>
        <row r="182">
          <cell r="A182">
            <v>7505</v>
          </cell>
          <cell r="B182" t="str">
            <v>037</v>
          </cell>
          <cell r="C182" t="str">
            <v xml:space="preserve">                  аренда помещений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BF182">
            <v>0</v>
          </cell>
        </row>
        <row r="183">
          <cell r="A183">
            <v>7506</v>
          </cell>
          <cell r="B183" t="str">
            <v>048</v>
          </cell>
          <cell r="C183" t="str">
            <v xml:space="preserve">                  аренда земли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BF183">
            <v>0</v>
          </cell>
        </row>
        <row r="184">
          <cell r="A184">
            <v>7507</v>
          </cell>
          <cell r="B184" t="str">
            <v>044</v>
          </cell>
          <cell r="C184" t="str">
            <v xml:space="preserve">                  страхование имущества 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BF184">
            <v>0</v>
          </cell>
        </row>
        <row r="185">
          <cell r="A185">
            <v>7511</v>
          </cell>
          <cell r="B185" t="str">
            <v>049</v>
          </cell>
          <cell r="C185" t="str">
            <v xml:space="preserve">                  обучение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BF185">
            <v>0</v>
          </cell>
        </row>
        <row r="186">
          <cell r="A186">
            <v>7562</v>
          </cell>
          <cell r="B186" t="str">
            <v>027</v>
          </cell>
          <cell r="C186" t="str">
            <v xml:space="preserve">                  расходы по НИР и освоение природных ресурсов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BF186">
            <v>0</v>
          </cell>
        </row>
        <row r="187">
          <cell r="A187">
            <v>7563</v>
          </cell>
          <cell r="B187" t="str">
            <v>044</v>
          </cell>
          <cell r="C187" t="str">
            <v xml:space="preserve">                  расходы по охране имущества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BF187">
            <v>0</v>
          </cell>
        </row>
        <row r="188">
          <cell r="A188">
            <v>7564</v>
          </cell>
          <cell r="B188" t="str">
            <v>050</v>
          </cell>
          <cell r="C188" t="str">
            <v xml:space="preserve">                  расходы на содержание служебного транспорта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BF188">
            <v>0</v>
          </cell>
        </row>
        <row r="189">
          <cell r="A189">
            <v>7565</v>
          </cell>
          <cell r="B189" t="str">
            <v>040</v>
          </cell>
          <cell r="C189" t="str">
            <v xml:space="preserve">                  расходы юридические,консультационные услуги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BF189">
            <v>0</v>
          </cell>
        </row>
        <row r="190">
          <cell r="A190">
            <v>7567</v>
          </cell>
          <cell r="B190" t="str">
            <v>026</v>
          </cell>
          <cell r="C190" t="str">
            <v xml:space="preserve">                  расходы на управление компанией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BF190">
            <v>0</v>
          </cell>
        </row>
        <row r="191">
          <cell r="A191">
            <v>7570</v>
          </cell>
          <cell r="B191" t="str">
            <v>051</v>
          </cell>
          <cell r="C191" t="str">
            <v xml:space="preserve">                  расходы по услугам банков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BF191">
            <v>0</v>
          </cell>
        </row>
        <row r="192">
          <cell r="A192">
            <v>7572</v>
          </cell>
          <cell r="B192" t="str">
            <v>052</v>
          </cell>
          <cell r="C192" t="str">
            <v xml:space="preserve">                  расходы на услуги связи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BF192">
            <v>0</v>
          </cell>
        </row>
        <row r="193">
          <cell r="A193">
            <v>7599</v>
          </cell>
          <cell r="B193" t="str">
            <v>030</v>
          </cell>
          <cell r="C193" t="str">
            <v xml:space="preserve">                 прочие административные расходы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BF193">
            <v>0</v>
          </cell>
        </row>
        <row r="194">
          <cell r="C194" t="str">
            <v>Итого административные расходы (без НДС):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</row>
        <row r="195">
          <cell r="C195" t="str">
            <v>Итого операционных расходов без НДС:</v>
          </cell>
          <cell r="E195">
            <v>-225000</v>
          </cell>
          <cell r="F195">
            <v>0</v>
          </cell>
          <cell r="G195">
            <v>0</v>
          </cell>
          <cell r="H195">
            <v>-225000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-225000</v>
          </cell>
        </row>
        <row r="197">
          <cell r="C197" t="str">
            <v>НДС:</v>
          </cell>
          <cell r="E197">
            <v>-45000</v>
          </cell>
          <cell r="F197">
            <v>0</v>
          </cell>
          <cell r="G197">
            <v>0</v>
          </cell>
          <cell r="H197">
            <v>-45000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BF197">
            <v>-45000</v>
          </cell>
        </row>
        <row r="198">
          <cell r="C198" t="str">
            <v>Итого операционных расходов с НДС:</v>
          </cell>
          <cell r="E198">
            <v>-270000</v>
          </cell>
          <cell r="F198">
            <v>0</v>
          </cell>
          <cell r="G198">
            <v>0</v>
          </cell>
          <cell r="H198">
            <v>-270000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-270000</v>
          </cell>
        </row>
        <row r="200">
          <cell r="C200" t="str">
            <v>Стоимость реализации/расход, относящаяся к статьям прочих доходов/расходов c НДС (расшифровать под таблицей)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</row>
        <row r="202">
          <cell r="A202">
            <v>7611</v>
          </cell>
          <cell r="B202" t="str">
            <v>053</v>
          </cell>
          <cell r="C202" t="str">
            <v>Доходы по процентам по банковским кредитам и овердрафтам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BF202">
            <v>0</v>
          </cell>
        </row>
        <row r="203">
          <cell r="A203">
            <v>7612</v>
          </cell>
          <cell r="B203" t="str">
            <v>054</v>
          </cell>
          <cell r="C203" t="str">
            <v>Доходы по процентам по прочим займам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BF203">
            <v>0</v>
          </cell>
        </row>
        <row r="204">
          <cell r="A204">
            <v>7613</v>
          </cell>
          <cell r="B204" t="str">
            <v>055</v>
          </cell>
          <cell r="C204" t="str">
            <v>Доходы по процентам по финансовой аренде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BF204">
            <v>0</v>
          </cell>
        </row>
        <row r="205">
          <cell r="A205">
            <v>7614</v>
          </cell>
          <cell r="B205" t="str">
            <v>056</v>
          </cell>
          <cell r="C205" t="str">
            <v>Доходы  по дисконтам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BF205">
            <v>0</v>
          </cell>
        </row>
        <row r="206">
          <cell r="C206" t="str">
            <v>Итого проценты полученные: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</row>
        <row r="208">
          <cell r="A208">
            <v>7621</v>
          </cell>
          <cell r="B208" t="str">
            <v>053</v>
          </cell>
          <cell r="C208" t="str">
            <v>Расходы по процентам по банковским кредитам и овердрафтам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BF208">
            <v>0</v>
          </cell>
        </row>
        <row r="209">
          <cell r="A209">
            <v>7622</v>
          </cell>
          <cell r="B209" t="str">
            <v>054</v>
          </cell>
          <cell r="C209" t="str">
            <v>Расходы по процентам по прочим займам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BF209">
            <v>0</v>
          </cell>
        </row>
        <row r="210">
          <cell r="A210">
            <v>7623</v>
          </cell>
          <cell r="B210" t="str">
            <v>055</v>
          </cell>
          <cell r="C210" t="str">
            <v>Расходы по процентам по финансовой аренде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BF210">
            <v>0</v>
          </cell>
        </row>
        <row r="211">
          <cell r="A211">
            <v>7624</v>
          </cell>
          <cell r="B211" t="str">
            <v>056</v>
          </cell>
          <cell r="C211" t="str">
            <v>Расходы по дисконтам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BF211">
            <v>0</v>
          </cell>
        </row>
        <row r="212">
          <cell r="C212" t="str">
            <v>Итого проценты уплаченные: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</row>
        <row r="215">
          <cell r="C215" t="str">
            <v>Проч. доходы (расшифровать)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</row>
        <row r="216">
          <cell r="A216">
            <v>7701</v>
          </cell>
          <cell r="B216" t="str">
            <v>057</v>
          </cell>
          <cell r="C216" t="str">
            <v>1. Доход от продажи,выбытия,ликвидации ОС,НА,НезКапВлож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BF216">
            <v>0</v>
          </cell>
        </row>
        <row r="217">
          <cell r="A217">
            <v>7702</v>
          </cell>
          <cell r="B217" t="str">
            <v>058</v>
          </cell>
          <cell r="C217" t="str">
            <v>2. Доход от продажи,выбытия,ликвидации запасов</v>
          </cell>
          <cell r="D217">
            <v>0</v>
          </cell>
          <cell r="E217">
            <v>-58746793.659999989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-1884985.08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-134951.39000000001</v>
          </cell>
          <cell r="Q217">
            <v>-6855929.8799999971</v>
          </cell>
          <cell r="R217">
            <v>-28323282.219999995</v>
          </cell>
          <cell r="S217">
            <v>-21547645.089999996</v>
          </cell>
          <cell r="T217">
            <v>0</v>
          </cell>
          <cell r="BF217">
            <v>-58746793.659999989</v>
          </cell>
        </row>
        <row r="218">
          <cell r="A218">
            <v>7703</v>
          </cell>
          <cell r="B218" t="str">
            <v>059</v>
          </cell>
          <cell r="C218" t="str">
            <v>3. Доход по операциям с ЦБ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BF218">
            <v>0</v>
          </cell>
        </row>
        <row r="219">
          <cell r="A219">
            <v>7705</v>
          </cell>
          <cell r="B219" t="str">
            <v>060</v>
          </cell>
          <cell r="C219" t="str">
            <v>4. Доход отсписания кредиторской задолженности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BF219">
            <v>0</v>
          </cell>
        </row>
        <row r="220">
          <cell r="A220">
            <v>7706</v>
          </cell>
          <cell r="B220" t="str">
            <v>061</v>
          </cell>
          <cell r="C220" t="str">
            <v>5. Доход от прочих продаж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BF220">
            <v>0</v>
          </cell>
        </row>
        <row r="221">
          <cell r="A221">
            <v>7707</v>
          </cell>
          <cell r="B221" t="str">
            <v>062</v>
          </cell>
          <cell r="C221" t="str">
            <v>6. Доход от курсовой разницы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BF221">
            <v>0</v>
          </cell>
        </row>
        <row r="222">
          <cell r="A222">
            <v>7910</v>
          </cell>
          <cell r="B222" t="str">
            <v>063</v>
          </cell>
          <cell r="C222" t="str">
            <v>7. Доход от ассоциированных компаний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BF222">
            <v>0</v>
          </cell>
        </row>
        <row r="223">
          <cell r="A223">
            <v>7709</v>
          </cell>
          <cell r="B223" t="str">
            <v>064</v>
          </cell>
          <cell r="C223" t="str">
            <v>8. Комиссионные доходы (РКО и т.п.)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BF223">
            <v>0</v>
          </cell>
        </row>
        <row r="224">
          <cell r="A224">
            <v>7709</v>
          </cell>
          <cell r="B224" t="str">
            <v>030</v>
          </cell>
          <cell r="C224" t="str">
            <v>9. Прочие доходы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BF224">
            <v>0</v>
          </cell>
        </row>
        <row r="225">
          <cell r="C225" t="str">
            <v>Итого проч. доходов без НДС:</v>
          </cell>
          <cell r="E225">
            <v>-58746793.659999989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-1884985.08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-134951.39000000001</v>
          </cell>
          <cell r="Q225">
            <v>-6855929.8799999971</v>
          </cell>
          <cell r="R225">
            <v>-28323282.219999995</v>
          </cell>
          <cell r="S225">
            <v>-21547645.089999996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-58746793.659999989</v>
          </cell>
        </row>
        <row r="227">
          <cell r="C227" t="str">
            <v>Проч. расходы/убытки (расшифровать)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</row>
        <row r="228">
          <cell r="A228">
            <v>7801</v>
          </cell>
          <cell r="B228" t="str">
            <v>057</v>
          </cell>
          <cell r="C228" t="str">
            <v>1. Стоимость проданных, выбывших, ликвидированных ОС, НА, НКВ</v>
          </cell>
          <cell r="D228">
            <v>0</v>
          </cell>
          <cell r="E228">
            <v>-1734732023.6058731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-844523260.22326469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-19939630.845607124</v>
          </cell>
          <cell r="Q228">
            <v>-362178216.31270802</v>
          </cell>
          <cell r="R228">
            <v>-293904516.54445797</v>
          </cell>
          <cell r="S228">
            <v>-214186399.67983538</v>
          </cell>
          <cell r="T228">
            <v>0</v>
          </cell>
          <cell r="BF228">
            <v>-1734732023.6058731</v>
          </cell>
        </row>
        <row r="229">
          <cell r="A229">
            <v>7802</v>
          </cell>
          <cell r="B229" t="str">
            <v>058</v>
          </cell>
          <cell r="C229" t="str">
            <v>2. Стоимость проданных, выбывших, ликвидированных запасов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BF229">
            <v>0</v>
          </cell>
        </row>
        <row r="230">
          <cell r="A230">
            <v>7803</v>
          </cell>
          <cell r="B230" t="str">
            <v>059</v>
          </cell>
          <cell r="C230" t="str">
            <v>3. Убыток по операциям с ЦБ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BF230">
            <v>0</v>
          </cell>
        </row>
        <row r="231">
          <cell r="A231">
            <v>7805</v>
          </cell>
          <cell r="B231" t="str">
            <v>060</v>
          </cell>
          <cell r="C231" t="str">
            <v>4. Списанная дебиторская задолженность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BF231">
            <v>0</v>
          </cell>
        </row>
        <row r="232">
          <cell r="A232">
            <v>7806</v>
          </cell>
          <cell r="B232" t="str">
            <v>061</v>
          </cell>
          <cell r="C232" t="str">
            <v>5. Убыток от прочих продаж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BF232">
            <v>0</v>
          </cell>
        </row>
        <row r="233">
          <cell r="A233">
            <v>7807</v>
          </cell>
          <cell r="B233" t="str">
            <v>062</v>
          </cell>
          <cell r="C233" t="str">
            <v>6. Расходы по курсовой разнице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BF233">
            <v>0</v>
          </cell>
        </row>
        <row r="234">
          <cell r="A234">
            <v>7809</v>
          </cell>
          <cell r="B234" t="str">
            <v>030</v>
          </cell>
          <cell r="C234" t="str">
            <v>7. Прочие убытки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BF234">
            <v>0</v>
          </cell>
        </row>
        <row r="235">
          <cell r="C235" t="str">
            <v>Итого проч. расходов без НДС:</v>
          </cell>
          <cell r="E235">
            <v>-1721756752.8430102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-844523260.22326469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-19939630.845607124</v>
          </cell>
          <cell r="Q235">
            <v>-362178216.31270802</v>
          </cell>
          <cell r="R235">
            <v>-280929245.78159499</v>
          </cell>
          <cell r="S235">
            <v>-214186399.67983538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-1721756752.8430102</v>
          </cell>
        </row>
        <row r="237">
          <cell r="C237" t="str">
            <v>Платежи полученные (расшифровать) со знаком минус</v>
          </cell>
        </row>
        <row r="238">
          <cell r="C238" t="str">
            <v>i. На расчетный счет</v>
          </cell>
          <cell r="E238">
            <v>-31589805.870000005</v>
          </cell>
          <cell r="F238">
            <v>0</v>
          </cell>
          <cell r="G238">
            <v>0</v>
          </cell>
          <cell r="H238">
            <v>0</v>
          </cell>
          <cell r="I238">
            <v>-3732031.8</v>
          </cell>
          <cell r="J238">
            <v>0</v>
          </cell>
          <cell r="K238">
            <v>-2689397.48</v>
          </cell>
          <cell r="L238">
            <v>-883147.33</v>
          </cell>
          <cell r="M238">
            <v>-209964.48</v>
          </cell>
          <cell r="N238">
            <v>0</v>
          </cell>
          <cell r="O238">
            <v>-16516028.220000001</v>
          </cell>
          <cell r="P238">
            <v>-6490.87</v>
          </cell>
          <cell r="Q238">
            <v>-2350</v>
          </cell>
          <cell r="R238">
            <v>-188305</v>
          </cell>
          <cell r="S238">
            <v>-7362090.6900000004</v>
          </cell>
          <cell r="T238">
            <v>0</v>
          </cell>
          <cell r="BF238">
            <v>-31589805.870000005</v>
          </cell>
        </row>
        <row r="239">
          <cell r="C239" t="str">
            <v>ii. Взаимозачеты и бартер</v>
          </cell>
          <cell r="E239">
            <v>-301141137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-13170221.15</v>
          </cell>
          <cell r="L239">
            <v>0</v>
          </cell>
          <cell r="M239">
            <v>0</v>
          </cell>
          <cell r="N239">
            <v>-44757.36</v>
          </cell>
          <cell r="O239">
            <v>-79874.159999998286</v>
          </cell>
          <cell r="P239">
            <v>-254517.22999999672</v>
          </cell>
          <cell r="Q239">
            <v>-49295811.220000006</v>
          </cell>
          <cell r="R239">
            <v>-186588659.47999999</v>
          </cell>
          <cell r="S239">
            <v>-51707296.399999999</v>
          </cell>
          <cell r="T239">
            <v>0</v>
          </cell>
          <cell r="BF239">
            <v>-301141137</v>
          </cell>
        </row>
        <row r="240">
          <cell r="C240" t="str">
            <v>iii. Третьим сторонам</v>
          </cell>
          <cell r="E240">
            <v>-645057733.49000001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-174279969.86000001</v>
          </cell>
          <cell r="L240">
            <v>0</v>
          </cell>
          <cell r="M240">
            <v>0</v>
          </cell>
          <cell r="N240">
            <v>0</v>
          </cell>
          <cell r="O240">
            <v>-55555</v>
          </cell>
          <cell r="P240">
            <v>-22500000.010000002</v>
          </cell>
          <cell r="Q240">
            <v>-128500000.40000001</v>
          </cell>
          <cell r="R240">
            <v>-143200000.59</v>
          </cell>
          <cell r="S240">
            <v>-176522207.63</v>
          </cell>
          <cell r="T240">
            <v>0</v>
          </cell>
          <cell r="BF240">
            <v>-645057733.49000001</v>
          </cell>
        </row>
        <row r="241">
          <cell r="C241" t="str">
            <v>Итого платежей полученных:</v>
          </cell>
          <cell r="E241">
            <v>-977788676.36000013</v>
          </cell>
          <cell r="F241">
            <v>0</v>
          </cell>
          <cell r="G241">
            <v>0</v>
          </cell>
          <cell r="H241">
            <v>0</v>
          </cell>
          <cell r="I241">
            <v>-3732031.8</v>
          </cell>
          <cell r="J241">
            <v>0</v>
          </cell>
          <cell r="K241">
            <v>-190139588.49000001</v>
          </cell>
          <cell r="L241">
            <v>-883147.33</v>
          </cell>
          <cell r="M241">
            <v>-209964.48</v>
          </cell>
          <cell r="N241">
            <v>-44757.36</v>
          </cell>
          <cell r="O241">
            <v>-16651457.379999999</v>
          </cell>
          <cell r="P241">
            <v>-22761008.109999999</v>
          </cell>
          <cell r="Q241">
            <v>-177798161.62</v>
          </cell>
          <cell r="R241">
            <v>-329976965.06999999</v>
          </cell>
          <cell r="S241">
            <v>-235591594.72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-977788676.36000013</v>
          </cell>
        </row>
        <row r="243">
          <cell r="C243" t="str">
            <v>Платежи произведенные (расшифровать) со знаком плюс</v>
          </cell>
        </row>
        <row r="244">
          <cell r="C244" t="str">
            <v>i. На расчетный счет</v>
          </cell>
          <cell r="E244">
            <v>1751802550.3199999</v>
          </cell>
          <cell r="F244">
            <v>3428480</v>
          </cell>
          <cell r="G244">
            <v>32780000</v>
          </cell>
          <cell r="H244">
            <v>1681884.04</v>
          </cell>
          <cell r="I244">
            <v>1596367171</v>
          </cell>
          <cell r="J244">
            <v>54339.71</v>
          </cell>
          <cell r="K244">
            <v>4970535.59</v>
          </cell>
          <cell r="L244">
            <v>24888409.59</v>
          </cell>
          <cell r="M244">
            <v>45906.51</v>
          </cell>
          <cell r="N244">
            <v>13087999.25</v>
          </cell>
          <cell r="O244">
            <v>32889817.120000001</v>
          </cell>
          <cell r="P244">
            <v>1823228.98</v>
          </cell>
          <cell r="Q244">
            <v>9840043.9199999999</v>
          </cell>
          <cell r="R244">
            <v>20759696.699999999</v>
          </cell>
          <cell r="S244">
            <v>9182437.9100000001</v>
          </cell>
          <cell r="T244">
            <v>2600</v>
          </cell>
          <cell r="BF244">
            <v>1751802550.3199999</v>
          </cell>
        </row>
        <row r="245">
          <cell r="C245" t="str">
            <v>ii. Взаимозачеты и бартер</v>
          </cell>
          <cell r="E245">
            <v>300338664.70999998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13090456</v>
          </cell>
          <cell r="L245">
            <v>0</v>
          </cell>
          <cell r="M245">
            <v>0</v>
          </cell>
          <cell r="N245">
            <v>44757.36</v>
          </cell>
          <cell r="O245">
            <v>0</v>
          </cell>
          <cell r="P245">
            <v>6890.68</v>
          </cell>
          <cell r="Q245">
            <v>48900605.270000003</v>
          </cell>
          <cell r="R245">
            <v>186588659</v>
          </cell>
          <cell r="S245">
            <v>51707296.399999999</v>
          </cell>
          <cell r="T245">
            <v>0</v>
          </cell>
          <cell r="BF245">
            <v>300338664.70999998</v>
          </cell>
        </row>
        <row r="246">
          <cell r="C246" t="str">
            <v>iii. Третьим сторонам</v>
          </cell>
          <cell r="E246">
            <v>137015214.87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246845.56</v>
          </cell>
          <cell r="Q246">
            <v>64490.94</v>
          </cell>
          <cell r="R246">
            <v>129824660.83</v>
          </cell>
          <cell r="S246">
            <v>6879217.54</v>
          </cell>
          <cell r="T246">
            <v>0</v>
          </cell>
          <cell r="BF246">
            <v>137015214.87</v>
          </cell>
        </row>
        <row r="247">
          <cell r="C247" t="str">
            <v>Итого платежей произведенных:</v>
          </cell>
          <cell r="E247">
            <v>2189156429.8999996</v>
          </cell>
          <cell r="F247">
            <v>3428480</v>
          </cell>
          <cell r="G247">
            <v>32780000</v>
          </cell>
          <cell r="H247">
            <v>1681884.04</v>
          </cell>
          <cell r="I247">
            <v>1596367171</v>
          </cell>
          <cell r="J247">
            <v>54339.71</v>
          </cell>
          <cell r="K247">
            <v>18060991.59</v>
          </cell>
          <cell r="L247">
            <v>24888409.59</v>
          </cell>
          <cell r="M247">
            <v>45906.51</v>
          </cell>
          <cell r="N247">
            <v>13132756.609999999</v>
          </cell>
          <cell r="O247">
            <v>32889817.120000001</v>
          </cell>
          <cell r="P247">
            <v>2076965.22</v>
          </cell>
          <cell r="Q247">
            <v>58805140.130000003</v>
          </cell>
          <cell r="R247">
            <v>337173016.52999997</v>
          </cell>
          <cell r="S247">
            <v>67768951.850000009</v>
          </cell>
          <cell r="T247">
            <v>2600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2189156429.8999996</v>
          </cell>
        </row>
        <row r="249">
          <cell r="C249" t="str">
            <v>Прочие взаиморасчеты c НДС (расшифровать под таблицей)</v>
          </cell>
          <cell r="E249">
            <v>-1835398254.55</v>
          </cell>
          <cell r="F249">
            <v>-3977308</v>
          </cell>
          <cell r="G249">
            <v>0</v>
          </cell>
          <cell r="H249">
            <v>-1564726.8</v>
          </cell>
          <cell r="I249">
            <v>-1577248305.8699999</v>
          </cell>
          <cell r="J249">
            <v>0</v>
          </cell>
          <cell r="K249">
            <v>848667.12</v>
          </cell>
          <cell r="L249">
            <v>0</v>
          </cell>
          <cell r="M249">
            <v>-73085.509999999995</v>
          </cell>
          <cell r="N249">
            <v>-167078.26</v>
          </cell>
          <cell r="O249">
            <v>-2923701.83</v>
          </cell>
          <cell r="P249">
            <v>153227.85999999999</v>
          </cell>
          <cell r="Q249">
            <v>-53061119.100000001</v>
          </cell>
          <cell r="R249">
            <v>-165752678.76999998</v>
          </cell>
          <cell r="S249">
            <v>-31632145.390000001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-1835398254.55</v>
          </cell>
        </row>
        <row r="251">
          <cell r="C251" t="str">
            <v>Остаток на конец периода</v>
          </cell>
          <cell r="E251">
            <v>-751330608.74566638</v>
          </cell>
          <cell r="F251">
            <v>-548828</v>
          </cell>
          <cell r="G251">
            <v>658402.34999999776</v>
          </cell>
          <cell r="H251">
            <v>-152842.76</v>
          </cell>
          <cell r="I251">
            <v>-9654625.6699998379</v>
          </cell>
          <cell r="J251">
            <v>-46935.34</v>
          </cell>
          <cell r="K251">
            <v>-180601912.15333334</v>
          </cell>
          <cell r="L251">
            <v>24005262.260000002</v>
          </cell>
          <cell r="M251">
            <v>55274.09</v>
          </cell>
          <cell r="N251">
            <v>-4540784.43</v>
          </cell>
          <cell r="O251">
            <v>6066799.3120000008</v>
          </cell>
          <cell r="P251">
            <v>-23377685.795000002</v>
          </cell>
          <cell r="Q251">
            <v>-121572282.96599999</v>
          </cell>
          <cell r="R251">
            <v>-253162647.96333331</v>
          </cell>
          <cell r="S251">
            <v>-188457801.67999995</v>
          </cell>
          <cell r="T251">
            <v>-4.5474735088646412E-13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-751330608.74566638</v>
          </cell>
        </row>
        <row r="252">
          <cell r="C252" t="str">
            <v>Проверка с листом Дебиторы IC / Кредиторы IC</v>
          </cell>
          <cell r="E252">
            <v>0</v>
          </cell>
        </row>
        <row r="253">
          <cell r="C253" t="str">
            <v>Стоимость реализации, относящаяся с статьям прочих доходов без НДС:</v>
          </cell>
        </row>
        <row r="254">
          <cell r="B254" t="str">
            <v>033</v>
          </cell>
          <cell r="C254" t="str">
            <v xml:space="preserve">  1. Энергия (теплоэнергия, электроэнергия)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BF254">
            <v>0</v>
          </cell>
        </row>
        <row r="255">
          <cell r="B255" t="str">
            <v>034</v>
          </cell>
          <cell r="C255" t="str">
            <v xml:space="preserve">  2. Услуги мед.характера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BF255">
            <v>0</v>
          </cell>
        </row>
        <row r="256">
          <cell r="B256" t="str">
            <v>035</v>
          </cell>
          <cell r="C256" t="str">
            <v xml:space="preserve">  3. Услуги ЖКХ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BF256">
            <v>0</v>
          </cell>
        </row>
        <row r="257">
          <cell r="B257" t="str">
            <v>036</v>
          </cell>
          <cell r="C257" t="str">
            <v xml:space="preserve">  4. Услуги домов отдыха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BF257">
            <v>0</v>
          </cell>
        </row>
        <row r="258">
          <cell r="B258" t="str">
            <v>037</v>
          </cell>
          <cell r="C258" t="str">
            <v xml:space="preserve">  5. Продажа услуг по сдаче имущества в аренду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BF258">
            <v>0</v>
          </cell>
        </row>
        <row r="259">
          <cell r="B259" t="str">
            <v>031</v>
          </cell>
          <cell r="C259" t="str">
            <v xml:space="preserve">  6. Ремонтные работы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BF259">
            <v>0</v>
          </cell>
        </row>
        <row r="260">
          <cell r="B260" t="str">
            <v>032</v>
          </cell>
          <cell r="C260" t="str">
            <v xml:space="preserve">  7. Техническое обслуживание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BF260">
            <v>0</v>
          </cell>
        </row>
        <row r="261">
          <cell r="B261" t="str">
            <v>038</v>
          </cell>
          <cell r="C261" t="str">
            <v xml:space="preserve">  8. Услуги по хранению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BF261">
            <v>0</v>
          </cell>
        </row>
        <row r="262">
          <cell r="B262" t="str">
            <v>039</v>
          </cell>
          <cell r="C262" t="str">
            <v xml:space="preserve">  9. Услуги связи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BF262">
            <v>0</v>
          </cell>
        </row>
        <row r="263">
          <cell r="B263" t="str">
            <v>041</v>
          </cell>
          <cell r="C263" t="str">
            <v xml:space="preserve">  10. Услуги сантехмонтажа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BF263">
            <v>0</v>
          </cell>
        </row>
        <row r="264">
          <cell r="B264" t="str">
            <v>042</v>
          </cell>
          <cell r="C264" t="str">
            <v xml:space="preserve">  11. Услуги автозаправки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BF264">
            <v>0</v>
          </cell>
        </row>
        <row r="265">
          <cell r="B265" t="str">
            <v>022</v>
          </cell>
          <cell r="C265" t="str">
            <v xml:space="preserve">  12. Ж/д услуги (перевыставляемые)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BF265">
            <v>0</v>
          </cell>
        </row>
        <row r="266">
          <cell r="B266" t="str">
            <v>023</v>
          </cell>
          <cell r="C266" t="str">
            <v xml:space="preserve">  13. Авто услуги (перевыставляемые)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BF266">
            <v>0</v>
          </cell>
        </row>
        <row r="267">
          <cell r="B267" t="str">
            <v>040</v>
          </cell>
          <cell r="C267" t="str">
            <v xml:space="preserve">  14. Консультационные услуги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BF267">
            <v>0</v>
          </cell>
        </row>
        <row r="268">
          <cell r="B268" t="str">
            <v>065</v>
          </cell>
          <cell r="C268" t="str">
            <v xml:space="preserve">  15. Общественное питание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BF268">
            <v>0</v>
          </cell>
        </row>
        <row r="269">
          <cell r="C269" t="str">
            <v xml:space="preserve">  16. Продажа проч. ТМЦ</v>
          </cell>
          <cell r="E269">
            <v>73290613.954000026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18256774.739999998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875009</v>
          </cell>
          <cell r="Q269">
            <v>9061018.1540000066</v>
          </cell>
          <cell r="R269">
            <v>11135583.590000004</v>
          </cell>
          <cell r="S269">
            <v>33962228.470000006</v>
          </cell>
          <cell r="T269">
            <v>0</v>
          </cell>
          <cell r="BF269">
            <v>73290613.954000026</v>
          </cell>
        </row>
        <row r="270">
          <cell r="C270" t="str">
            <v xml:space="preserve">  17. Выделенные ТМЦ</v>
          </cell>
          <cell r="E270">
            <v>220926450.54599997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32381676.755999997</v>
          </cell>
          <cell r="R270">
            <v>148626823.44999999</v>
          </cell>
          <cell r="S270">
            <v>39917950.339999996</v>
          </cell>
          <cell r="T270">
            <v>0</v>
          </cell>
          <cell r="BF270">
            <v>220926450.54599997</v>
          </cell>
        </row>
        <row r="271">
          <cell r="C271" t="str">
            <v xml:space="preserve">  17. Выделенные осн. фонды, незаверш. стр-во</v>
          </cell>
          <cell r="E271">
            <v>317137592.75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27503375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25511018.07</v>
          </cell>
          <cell r="Q271">
            <v>81009008.049999997</v>
          </cell>
          <cell r="R271">
            <v>97386450.329999998</v>
          </cell>
          <cell r="S271">
            <v>85727741.299999997</v>
          </cell>
          <cell r="T271">
            <v>0</v>
          </cell>
          <cell r="BF271">
            <v>317137592.75</v>
          </cell>
        </row>
        <row r="272">
          <cell r="C272" t="str">
            <v xml:space="preserve">  18. Тара</v>
          </cell>
          <cell r="E272">
            <v>2746472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2746472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BF272">
            <v>2746472</v>
          </cell>
        </row>
        <row r="273">
          <cell r="C273" t="str">
            <v xml:space="preserve">  19. Продажа выделенного малоцен. Имущества</v>
          </cell>
          <cell r="E273">
            <v>6646012.3599999994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8061.84</v>
          </cell>
          <cell r="Q273">
            <v>2488719.9</v>
          </cell>
          <cell r="R273">
            <v>3173794.06</v>
          </cell>
          <cell r="S273">
            <v>975436.56</v>
          </cell>
          <cell r="T273">
            <v>0</v>
          </cell>
          <cell r="BF273">
            <v>6646012.3599999994</v>
          </cell>
        </row>
        <row r="274">
          <cell r="C274" t="str">
            <v xml:space="preserve">  20. Перепродажа молока</v>
          </cell>
          <cell r="E274">
            <v>409891.94999999995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407.55</v>
          </cell>
          <cell r="Q274">
            <v>151301.15</v>
          </cell>
          <cell r="R274">
            <v>214464.25</v>
          </cell>
          <cell r="S274">
            <v>43719</v>
          </cell>
          <cell r="T274">
            <v>0</v>
          </cell>
          <cell r="BF274">
            <v>409891.94999999995</v>
          </cell>
        </row>
        <row r="275">
          <cell r="C275" t="str">
            <v xml:space="preserve">  26.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BF275">
            <v>0</v>
          </cell>
        </row>
        <row r="276">
          <cell r="C276" t="str">
            <v xml:space="preserve">  27.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BF276">
            <v>0</v>
          </cell>
        </row>
        <row r="277">
          <cell r="C277" t="str">
            <v xml:space="preserve">  28.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BF277">
            <v>0</v>
          </cell>
        </row>
        <row r="278">
          <cell r="C278" t="str">
            <v xml:space="preserve">  29.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BF278">
            <v>0</v>
          </cell>
        </row>
        <row r="279">
          <cell r="C279" t="str">
            <v xml:space="preserve">  30.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BF279">
            <v>0</v>
          </cell>
        </row>
        <row r="280">
          <cell r="C280" t="str">
            <v xml:space="preserve">  27.</v>
          </cell>
          <cell r="E280">
            <v>621157033.55999994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48506621.739999995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26394496.460000001</v>
          </cell>
          <cell r="Q280">
            <v>125091724.01000002</v>
          </cell>
          <cell r="R280">
            <v>260537115.68000001</v>
          </cell>
          <cell r="S280">
            <v>160627075.67000002</v>
          </cell>
          <cell r="T280">
            <v>0</v>
          </cell>
          <cell r="BF280">
            <v>621157033.55999994</v>
          </cell>
        </row>
        <row r="281">
          <cell r="C281" t="str">
            <v xml:space="preserve">  28.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BF281">
            <v>0</v>
          </cell>
        </row>
        <row r="282">
          <cell r="C282" t="str">
            <v xml:space="preserve">  29.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BF282">
            <v>0</v>
          </cell>
        </row>
        <row r="283">
          <cell r="C283" t="str">
            <v xml:space="preserve">  30.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BF283">
            <v>0</v>
          </cell>
        </row>
        <row r="284">
          <cell r="C284" t="str">
            <v>Итого стоимость реализации без НДС:</v>
          </cell>
          <cell r="E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0</v>
          </cell>
        </row>
        <row r="285">
          <cell r="C285" t="str">
            <v>НДС</v>
          </cell>
          <cell r="E285">
            <v>0</v>
          </cell>
          <cell r="BF285">
            <v>0</v>
          </cell>
        </row>
        <row r="286">
          <cell r="C286" t="str">
            <v>Итого стоимость реализации с НДС: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</row>
        <row r="287">
          <cell r="C287" t="str">
            <v xml:space="preserve">Расход, относящийся к статьям прочих расходов без НДС: </v>
          </cell>
        </row>
        <row r="288">
          <cell r="C288" t="str">
            <v>1. Чрезвычайные расходы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BF288">
            <v>0</v>
          </cell>
        </row>
        <row r="289">
          <cell r="C289" t="str">
            <v>2.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BF289">
            <v>0</v>
          </cell>
        </row>
        <row r="290">
          <cell r="C290" t="str">
            <v>3.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BF290">
            <v>0</v>
          </cell>
        </row>
        <row r="291">
          <cell r="C291" t="str">
            <v>4.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BF291">
            <v>0</v>
          </cell>
        </row>
        <row r="292">
          <cell r="C292" t="str">
            <v>5.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BF292">
            <v>0</v>
          </cell>
        </row>
        <row r="293">
          <cell r="C293" t="str">
            <v>6.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BF293">
            <v>0</v>
          </cell>
        </row>
        <row r="294">
          <cell r="C294" t="str">
            <v>7.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BF294">
            <v>0</v>
          </cell>
        </row>
        <row r="295">
          <cell r="C295" t="str">
            <v>8.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BF295">
            <v>0</v>
          </cell>
        </row>
        <row r="296">
          <cell r="C296" t="str">
            <v>9.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BF296">
            <v>0</v>
          </cell>
        </row>
        <row r="297">
          <cell r="C297" t="str">
            <v>10.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BF297">
            <v>0</v>
          </cell>
        </row>
        <row r="298">
          <cell r="C298" t="str">
            <v>11.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BF298">
            <v>0</v>
          </cell>
        </row>
        <row r="299">
          <cell r="C299" t="str">
            <v>12.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BF299">
            <v>0</v>
          </cell>
        </row>
        <row r="300">
          <cell r="C300" t="str">
            <v>13.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BF300">
            <v>0</v>
          </cell>
        </row>
        <row r="301">
          <cell r="C301" t="str">
            <v>14.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BF301">
            <v>0</v>
          </cell>
        </row>
        <row r="302">
          <cell r="C302" t="str">
            <v>15.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BF302">
            <v>0</v>
          </cell>
        </row>
        <row r="303">
          <cell r="C303" t="str">
            <v>16.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BF303">
            <v>0</v>
          </cell>
        </row>
        <row r="304">
          <cell r="C304" t="str">
            <v>17.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BF304">
            <v>0</v>
          </cell>
        </row>
        <row r="305">
          <cell r="C305" t="str">
            <v>18.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BF305">
            <v>0</v>
          </cell>
        </row>
        <row r="306">
          <cell r="C306" t="str">
            <v>19.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BF306">
            <v>0</v>
          </cell>
        </row>
        <row r="307">
          <cell r="C307" t="str">
            <v>20.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BF307">
            <v>0</v>
          </cell>
        </row>
        <row r="308">
          <cell r="C308" t="str">
            <v>21.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BF308">
            <v>0</v>
          </cell>
        </row>
        <row r="309">
          <cell r="C309" t="str">
            <v>22.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BF309">
            <v>0</v>
          </cell>
        </row>
        <row r="310">
          <cell r="C310" t="str">
            <v>23.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BF310">
            <v>0</v>
          </cell>
        </row>
        <row r="311">
          <cell r="C311" t="str">
            <v>24.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BF311">
            <v>0</v>
          </cell>
        </row>
        <row r="312">
          <cell r="C312" t="str">
            <v>25.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BF312">
            <v>0</v>
          </cell>
        </row>
        <row r="313">
          <cell r="C313" t="str">
            <v>26.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BF313">
            <v>0</v>
          </cell>
        </row>
        <row r="314">
          <cell r="C314" t="str">
            <v>27.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BF314">
            <v>0</v>
          </cell>
        </row>
        <row r="315">
          <cell r="C315" t="str">
            <v>28.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BF315">
            <v>0</v>
          </cell>
        </row>
        <row r="316">
          <cell r="C316" t="str">
            <v>29.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BF316">
            <v>0</v>
          </cell>
        </row>
        <row r="317">
          <cell r="C317" t="str">
            <v>30.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BF317">
            <v>0</v>
          </cell>
        </row>
        <row r="318">
          <cell r="C318" t="str">
            <v>Итого расход без НДС: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</row>
        <row r="319">
          <cell r="C319" t="str">
            <v>НДС</v>
          </cell>
          <cell r="E319">
            <v>0</v>
          </cell>
          <cell r="BF319">
            <v>0</v>
          </cell>
        </row>
        <row r="320">
          <cell r="C320" t="str">
            <v>Итого расход с НДС: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</row>
        <row r="322">
          <cell r="C322" t="str">
            <v>Всего стоимость реализации и расход с НДС: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</row>
        <row r="324">
          <cell r="C324" t="str">
            <v>Прочие взаиморасчеты с НДС</v>
          </cell>
        </row>
        <row r="325">
          <cell r="C325" t="str">
            <v>1. Перепредъявление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BF325">
            <v>0</v>
          </cell>
        </row>
        <row r="326">
          <cell r="C326" t="str">
            <v>2. Перепредъявление оплаты с р/с и кассы</v>
          </cell>
          <cell r="E326">
            <v>6871435.5300000003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9159.73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20509.25</v>
          </cell>
          <cell r="Q326">
            <v>297245.89</v>
          </cell>
          <cell r="R326">
            <v>1705684.75</v>
          </cell>
          <cell r="S326">
            <v>4838835.91</v>
          </cell>
          <cell r="T326">
            <v>0</v>
          </cell>
          <cell r="BF326">
            <v>6871435.5300000003</v>
          </cell>
        </row>
        <row r="327">
          <cell r="C327" t="str">
            <v>3. Перепредъявление командировочных</v>
          </cell>
          <cell r="E327">
            <v>379317.94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47118.9</v>
          </cell>
          <cell r="R327">
            <v>99452.02</v>
          </cell>
          <cell r="S327">
            <v>232747.02</v>
          </cell>
          <cell r="T327">
            <v>0</v>
          </cell>
          <cell r="BF327">
            <v>379317.94</v>
          </cell>
        </row>
        <row r="328">
          <cell r="C328" t="str">
            <v>4. Прочая перепродажа</v>
          </cell>
          <cell r="E328">
            <v>6836782.9000000004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-73085.509999999995</v>
          </cell>
          <cell r="N328">
            <v>0</v>
          </cell>
          <cell r="O328">
            <v>1588992.6</v>
          </cell>
          <cell r="P328">
            <v>61306.8</v>
          </cell>
          <cell r="Q328">
            <v>3832897</v>
          </cell>
          <cell r="R328">
            <v>680387.41</v>
          </cell>
          <cell r="S328">
            <v>746284.6</v>
          </cell>
          <cell r="T328">
            <v>0</v>
          </cell>
          <cell r="BF328">
            <v>6836782.9000000004</v>
          </cell>
        </row>
        <row r="329">
          <cell r="C329" t="str">
            <v>6. Перепродажа путевок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BF329">
            <v>0</v>
          </cell>
        </row>
        <row r="330">
          <cell r="C330" t="str">
            <v>7. Перепродажа тепло и эл. Энергии</v>
          </cell>
          <cell r="E330">
            <v>14913243.119999999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684069.23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40502.93</v>
          </cell>
          <cell r="Q330">
            <v>2617130.86</v>
          </cell>
          <cell r="R330">
            <v>10356340.18</v>
          </cell>
          <cell r="S330">
            <v>1215199.92</v>
          </cell>
          <cell r="T330">
            <v>0</v>
          </cell>
          <cell r="BF330">
            <v>14913243.119999999</v>
          </cell>
        </row>
        <row r="331">
          <cell r="C331" t="str">
            <v>8. Перепредъявление услуг связи</v>
          </cell>
          <cell r="E331">
            <v>472288.95000000007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30908.880000000001</v>
          </cell>
          <cell r="Q331">
            <v>12266.88</v>
          </cell>
          <cell r="R331">
            <v>80502.16</v>
          </cell>
          <cell r="S331">
            <v>348611.03</v>
          </cell>
          <cell r="T331">
            <v>0</v>
          </cell>
          <cell r="BF331">
            <v>472288.95000000007</v>
          </cell>
        </row>
        <row r="332">
          <cell r="C332" t="str">
            <v>9. Увеличение НКВ</v>
          </cell>
          <cell r="E332">
            <v>-146586941.91</v>
          </cell>
          <cell r="F332">
            <v>-3977308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-4566952.45</v>
          </cell>
          <cell r="P332">
            <v>0</v>
          </cell>
          <cell r="Q332">
            <v>0</v>
          </cell>
          <cell r="R332">
            <v>-129050732.11</v>
          </cell>
          <cell r="S332">
            <v>-8991949.3499999996</v>
          </cell>
          <cell r="T332">
            <v>0</v>
          </cell>
          <cell r="BF332">
            <v>-146586941.91</v>
          </cell>
        </row>
        <row r="333">
          <cell r="C333" t="str">
            <v>10. Перевыставленный ж/д тариф и связь</v>
          </cell>
          <cell r="E333">
            <v>6944644.04</v>
          </cell>
          <cell r="F333">
            <v>0</v>
          </cell>
          <cell r="G333">
            <v>0</v>
          </cell>
          <cell r="H333">
            <v>-1780123.02</v>
          </cell>
          <cell r="I333">
            <v>0</v>
          </cell>
          <cell r="J333">
            <v>0</v>
          </cell>
          <cell r="K333">
            <v>155438.16</v>
          </cell>
          <cell r="L333">
            <v>0</v>
          </cell>
          <cell r="M333">
            <v>0</v>
          </cell>
          <cell r="N333">
            <v>-133967.88</v>
          </cell>
          <cell r="O333">
            <v>54258.02</v>
          </cell>
          <cell r="P333">
            <v>0</v>
          </cell>
          <cell r="Q333">
            <v>1176121.77</v>
          </cell>
          <cell r="R333">
            <v>7465779.5099999998</v>
          </cell>
          <cell r="S333">
            <v>7137.48</v>
          </cell>
          <cell r="T333">
            <v>0</v>
          </cell>
          <cell r="BF333">
            <v>6944644.04</v>
          </cell>
        </row>
        <row r="334">
          <cell r="C334" t="str">
            <v>11. Поддоны (перепредъявление)</v>
          </cell>
          <cell r="E334">
            <v>-33110.379999999997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-33110.379999999997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BF334">
            <v>-33110.379999999997</v>
          </cell>
        </row>
        <row r="335">
          <cell r="C335" t="str">
            <v>12. Авто услуги (перепредъявление)</v>
          </cell>
          <cell r="E335">
            <v>2201468.52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1811622.29</v>
          </cell>
          <cell r="R335">
            <v>389846.23</v>
          </cell>
          <cell r="S335">
            <v>0</v>
          </cell>
          <cell r="T335">
            <v>0</v>
          </cell>
          <cell r="BF335">
            <v>2201468.52</v>
          </cell>
        </row>
        <row r="336">
          <cell r="C336" t="str">
            <v>13. Перепродажа продукции дочерних обществ(60.9)</v>
          </cell>
          <cell r="E336">
            <v>-150364473.61000001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-62855522.689999998</v>
          </cell>
          <cell r="R336">
            <v>-57479938.920000002</v>
          </cell>
          <cell r="S336">
            <v>-30029012</v>
          </cell>
          <cell r="T336">
            <v>0</v>
          </cell>
          <cell r="BF336">
            <v>-150364473.61000001</v>
          </cell>
        </row>
        <row r="337">
          <cell r="C337" t="str">
            <v xml:space="preserve">14. 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BF337">
            <v>0</v>
          </cell>
        </row>
        <row r="338">
          <cell r="C338" t="str">
            <v>15. Прибыль прошлых лет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BF338">
            <v>0</v>
          </cell>
        </row>
        <row r="339">
          <cell r="C339" t="str">
            <v>15. Перепродажа сырья</v>
          </cell>
          <cell r="E339">
            <v>-1577248305.8699999</v>
          </cell>
          <cell r="F339">
            <v>0</v>
          </cell>
          <cell r="G339">
            <v>0</v>
          </cell>
          <cell r="H339">
            <v>0</v>
          </cell>
          <cell r="I339">
            <v>-1577248305.8699999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BF339">
            <v>-1577248305.8699999</v>
          </cell>
        </row>
        <row r="340">
          <cell r="C340" t="str">
            <v>Итого прочие взаиморасчеты с НДС:</v>
          </cell>
          <cell r="E340">
            <v>-1835398254.55</v>
          </cell>
          <cell r="F340">
            <v>-3977308</v>
          </cell>
          <cell r="G340">
            <v>0</v>
          </cell>
          <cell r="H340">
            <v>-1564726.8</v>
          </cell>
          <cell r="I340">
            <v>-1577248305.8699999</v>
          </cell>
          <cell r="J340">
            <v>0</v>
          </cell>
          <cell r="K340">
            <v>848667.12</v>
          </cell>
          <cell r="L340">
            <v>0</v>
          </cell>
          <cell r="M340">
            <v>-73085.509999999995</v>
          </cell>
          <cell r="N340">
            <v>-167078.26</v>
          </cell>
          <cell r="O340">
            <v>-2923701.83</v>
          </cell>
          <cell r="P340">
            <v>153227.85999999999</v>
          </cell>
          <cell r="Q340">
            <v>-53061119.100000001</v>
          </cell>
          <cell r="R340">
            <v>-165752678.76999998</v>
          </cell>
          <cell r="S340">
            <v>-31632145.390000001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-1835398254.55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s"/>
      <sheetName val="AGP"/>
      <sheetName val="AGP1"/>
      <sheetName val="CGS"/>
      <sheetName val="LME P&amp;L"/>
      <sheetName val="Oil"/>
      <sheetName val="Hedge"/>
      <sheetName val="Coal Accrual"/>
      <sheetName val="Net Borrow"/>
      <sheetName val="Data00"/>
      <sheetName val="Cashdata"/>
      <sheetName val="M to M"/>
      <sheetName val="YE_F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0">
          <cell r="N10">
            <v>-376</v>
          </cell>
        </row>
        <row r="11">
          <cell r="N11">
            <v>-356</v>
          </cell>
        </row>
        <row r="12">
          <cell r="N12">
            <v>-377</v>
          </cell>
        </row>
        <row r="13">
          <cell r="N13">
            <v>468</v>
          </cell>
        </row>
        <row r="14">
          <cell r="N14">
            <v>-379</v>
          </cell>
        </row>
        <row r="15">
          <cell r="N15">
            <v>-385</v>
          </cell>
        </row>
        <row r="16">
          <cell r="N16">
            <v>-394</v>
          </cell>
        </row>
        <row r="17">
          <cell r="N17">
            <v>-417</v>
          </cell>
        </row>
        <row r="18">
          <cell r="N18">
            <v>271</v>
          </cell>
        </row>
        <row r="19">
          <cell r="N19">
            <v>-56</v>
          </cell>
        </row>
        <row r="20">
          <cell r="N20">
            <v>-13</v>
          </cell>
        </row>
        <row r="21">
          <cell r="N21">
            <v>0</v>
          </cell>
        </row>
      </sheetData>
      <sheetData sheetId="9" refreshError="1">
        <row r="2">
          <cell r="H2">
            <v>395408970.49921763</v>
          </cell>
          <cell r="I2">
            <v>0</v>
          </cell>
          <cell r="J2">
            <v>0</v>
          </cell>
          <cell r="K2">
            <v>0</v>
          </cell>
        </row>
        <row r="3">
          <cell r="H3">
            <v>22398</v>
          </cell>
          <cell r="I3">
            <v>19301.419000000002</v>
          </cell>
          <cell r="J3">
            <v>24662</v>
          </cell>
          <cell r="K3">
            <v>19162</v>
          </cell>
          <cell r="L3">
            <v>24157</v>
          </cell>
          <cell r="M3">
            <v>18736</v>
          </cell>
          <cell r="N3">
            <v>19128</v>
          </cell>
          <cell r="O3">
            <v>19784</v>
          </cell>
          <cell r="P3">
            <v>21723</v>
          </cell>
          <cell r="Q3">
            <v>17809</v>
          </cell>
          <cell r="R3">
            <v>17821</v>
          </cell>
          <cell r="S3">
            <v>16648</v>
          </cell>
          <cell r="T3">
            <v>36423</v>
          </cell>
        </row>
        <row r="4">
          <cell r="H4">
            <v>2161</v>
          </cell>
          <cell r="I4">
            <v>2671.0329999999999</v>
          </cell>
          <cell r="J4">
            <v>1662</v>
          </cell>
          <cell r="K4">
            <v>2113</v>
          </cell>
          <cell r="L4">
            <v>2807</v>
          </cell>
          <cell r="M4">
            <v>1936</v>
          </cell>
          <cell r="N4">
            <v>2900</v>
          </cell>
          <cell r="O4">
            <v>2552</v>
          </cell>
          <cell r="P4">
            <v>4324</v>
          </cell>
          <cell r="Q4">
            <v>5993</v>
          </cell>
          <cell r="R4">
            <v>6351</v>
          </cell>
          <cell r="S4">
            <v>5151</v>
          </cell>
          <cell r="T4">
            <v>3748</v>
          </cell>
        </row>
        <row r="5">
          <cell r="H5">
            <v>271</v>
          </cell>
          <cell r="I5">
            <v>308.27499999999998</v>
          </cell>
          <cell r="J5">
            <v>350</v>
          </cell>
          <cell r="K5">
            <v>232</v>
          </cell>
          <cell r="L5">
            <v>380</v>
          </cell>
          <cell r="M5">
            <v>347</v>
          </cell>
          <cell r="N5">
            <v>514</v>
          </cell>
          <cell r="O5">
            <v>760</v>
          </cell>
          <cell r="P5">
            <v>855</v>
          </cell>
          <cell r="Q5">
            <v>131</v>
          </cell>
          <cell r="R5">
            <v>2</v>
          </cell>
          <cell r="S5">
            <v>2</v>
          </cell>
        </row>
        <row r="6">
          <cell r="H6">
            <v>831</v>
          </cell>
          <cell r="I6">
            <v>1.2806</v>
          </cell>
          <cell r="J6">
            <v>1.2806</v>
          </cell>
          <cell r="K6">
            <v>901</v>
          </cell>
          <cell r="L6">
            <v>901</v>
          </cell>
          <cell r="M6">
            <v>361</v>
          </cell>
          <cell r="N6">
            <v>0</v>
          </cell>
          <cell r="S6">
            <v>0</v>
          </cell>
          <cell r="T6">
            <v>0</v>
          </cell>
        </row>
        <row r="7">
          <cell r="H7">
            <v>2943</v>
          </cell>
          <cell r="I7">
            <v>3865.5709999999999</v>
          </cell>
          <cell r="J7">
            <v>3546</v>
          </cell>
          <cell r="K7">
            <v>3525</v>
          </cell>
          <cell r="L7">
            <v>2903</v>
          </cell>
          <cell r="M7">
            <v>3090</v>
          </cell>
          <cell r="N7">
            <v>3005</v>
          </cell>
          <cell r="O7">
            <v>4338</v>
          </cell>
          <cell r="P7">
            <v>3784</v>
          </cell>
          <cell r="Q7">
            <v>4011</v>
          </cell>
          <cell r="R7">
            <v>3869</v>
          </cell>
          <cell r="S7">
            <v>3375</v>
          </cell>
          <cell r="T7">
            <v>4743</v>
          </cell>
        </row>
        <row r="8">
          <cell r="H8">
            <v>272211</v>
          </cell>
          <cell r="I8">
            <v>27719</v>
          </cell>
          <cell r="J8">
            <v>17857</v>
          </cell>
          <cell r="K8">
            <v>30589</v>
          </cell>
          <cell r="L8">
            <v>18470</v>
          </cell>
          <cell r="M8">
            <v>29395</v>
          </cell>
          <cell r="N8">
            <v>22471</v>
          </cell>
          <cell r="O8">
            <v>25316</v>
          </cell>
          <cell r="P8">
            <v>23050</v>
          </cell>
          <cell r="Q8">
            <v>24195</v>
          </cell>
          <cell r="R8">
            <v>21263</v>
          </cell>
          <cell r="S8">
            <v>21884</v>
          </cell>
          <cell r="T8">
            <v>19314</v>
          </cell>
        </row>
        <row r="9">
          <cell r="H9">
            <v>20596</v>
          </cell>
          <cell r="I9">
            <v>1430</v>
          </cell>
          <cell r="J9">
            <v>2129</v>
          </cell>
          <cell r="K9">
            <v>1263</v>
          </cell>
          <cell r="L9">
            <v>1509</v>
          </cell>
          <cell r="M9">
            <v>3305</v>
          </cell>
          <cell r="N9">
            <v>1098</v>
          </cell>
          <cell r="O9">
            <v>2497</v>
          </cell>
          <cell r="P9">
            <v>300</v>
          </cell>
          <cell r="Q9">
            <v>456</v>
          </cell>
          <cell r="R9">
            <v>1427</v>
          </cell>
          <cell r="S9">
            <v>3110</v>
          </cell>
          <cell r="T9">
            <v>2705</v>
          </cell>
        </row>
        <row r="10">
          <cell r="H10">
            <v>973</v>
          </cell>
          <cell r="I10">
            <v>81</v>
          </cell>
          <cell r="J10">
            <v>76</v>
          </cell>
          <cell r="K10">
            <v>238</v>
          </cell>
          <cell r="L10">
            <v>96</v>
          </cell>
          <cell r="M10">
            <v>151</v>
          </cell>
          <cell r="N10">
            <v>101</v>
          </cell>
          <cell r="O10">
            <v>242</v>
          </cell>
          <cell r="P10">
            <v>304</v>
          </cell>
          <cell r="Q10">
            <v>723</v>
          </cell>
          <cell r="R10">
            <v>129</v>
          </cell>
          <cell r="S10">
            <v>0</v>
          </cell>
          <cell r="T10">
            <v>0</v>
          </cell>
        </row>
        <row r="11">
          <cell r="H11">
            <v>3069</v>
          </cell>
          <cell r="I11">
            <v>830.15</v>
          </cell>
          <cell r="J11">
            <v>0</v>
          </cell>
          <cell r="M11">
            <v>540</v>
          </cell>
          <cell r="N11">
            <v>360</v>
          </cell>
          <cell r="S11">
            <v>0</v>
          </cell>
          <cell r="T11">
            <v>0</v>
          </cell>
        </row>
        <row r="12">
          <cell r="H12">
            <v>17497</v>
          </cell>
          <cell r="I12">
            <v>1107.7370000000001</v>
          </cell>
          <cell r="J12">
            <v>2129</v>
          </cell>
          <cell r="K12">
            <v>2522</v>
          </cell>
          <cell r="L12">
            <v>4497</v>
          </cell>
          <cell r="M12">
            <v>2861</v>
          </cell>
          <cell r="N12">
            <v>3048</v>
          </cell>
          <cell r="O12">
            <v>2080</v>
          </cell>
          <cell r="P12">
            <v>4212</v>
          </cell>
          <cell r="Q12">
            <v>3448</v>
          </cell>
          <cell r="R12">
            <v>4038</v>
          </cell>
          <cell r="S12">
            <v>4541</v>
          </cell>
          <cell r="T12">
            <v>2557</v>
          </cell>
        </row>
        <row r="13">
          <cell r="H13">
            <v>317794844</v>
          </cell>
          <cell r="I13">
            <v>38469580.649999999</v>
          </cell>
          <cell r="J13">
            <v>30998853</v>
          </cell>
          <cell r="K13">
            <v>33857201</v>
          </cell>
          <cell r="L13">
            <v>31074573</v>
          </cell>
          <cell r="M13">
            <v>26000637</v>
          </cell>
          <cell r="N13">
            <v>25147192</v>
          </cell>
          <cell r="O13">
            <v>23068379</v>
          </cell>
          <cell r="P13">
            <v>29912268</v>
          </cell>
          <cell r="Q13">
            <v>23748019</v>
          </cell>
          <cell r="R13">
            <v>25483743</v>
          </cell>
          <cell r="S13">
            <v>19902250</v>
          </cell>
          <cell r="T13">
            <v>35309548</v>
          </cell>
        </row>
        <row r="14">
          <cell r="H14">
            <v>18176444</v>
          </cell>
          <cell r="I14">
            <v>1532727.2</v>
          </cell>
          <cell r="J14">
            <v>1348624</v>
          </cell>
          <cell r="K14">
            <v>1285257</v>
          </cell>
          <cell r="L14">
            <v>1653793</v>
          </cell>
          <cell r="M14">
            <v>1778864</v>
          </cell>
          <cell r="N14">
            <v>1487774</v>
          </cell>
          <cell r="O14">
            <v>1541983</v>
          </cell>
          <cell r="P14">
            <v>1463302</v>
          </cell>
          <cell r="Q14">
            <v>1509815</v>
          </cell>
          <cell r="R14">
            <v>1258956</v>
          </cell>
          <cell r="S14">
            <v>1319812</v>
          </cell>
          <cell r="T14">
            <v>872747</v>
          </cell>
        </row>
        <row r="15">
          <cell r="H15">
            <v>1239828</v>
          </cell>
          <cell r="I15">
            <v>194965.65</v>
          </cell>
          <cell r="J15">
            <v>193872</v>
          </cell>
          <cell r="K15">
            <v>197660</v>
          </cell>
          <cell r="L15">
            <v>401905</v>
          </cell>
          <cell r="M15">
            <v>196091</v>
          </cell>
          <cell r="N15">
            <v>442875</v>
          </cell>
          <cell r="O15">
            <v>514964</v>
          </cell>
          <cell r="P15">
            <v>658332</v>
          </cell>
          <cell r="Q15">
            <v>0</v>
          </cell>
        </row>
        <row r="16">
          <cell r="H16">
            <v>3683032</v>
          </cell>
          <cell r="I16">
            <v>0</v>
          </cell>
          <cell r="K16">
            <v>720000</v>
          </cell>
        </row>
        <row r="17">
          <cell r="H17">
            <v>24319185</v>
          </cell>
          <cell r="I17">
            <v>3350008.2</v>
          </cell>
          <cell r="J17">
            <v>3897991</v>
          </cell>
          <cell r="K17">
            <v>4268735</v>
          </cell>
          <cell r="L17">
            <v>4510253</v>
          </cell>
          <cell r="M17">
            <v>5029150</v>
          </cell>
          <cell r="N17">
            <v>4959547</v>
          </cell>
          <cell r="O17">
            <v>5631009</v>
          </cell>
          <cell r="P17">
            <v>6035872</v>
          </cell>
          <cell r="Q17">
            <v>6064918</v>
          </cell>
          <cell r="R17">
            <v>6427128</v>
          </cell>
          <cell r="S17">
            <v>6677603</v>
          </cell>
          <cell r="T17">
            <v>6475996</v>
          </cell>
        </row>
        <row r="18">
          <cell r="H18">
            <v>274255</v>
          </cell>
          <cell r="I18">
            <v>24621</v>
          </cell>
          <cell r="J18">
            <v>23217</v>
          </cell>
          <cell r="K18">
            <v>25090</v>
          </cell>
          <cell r="L18">
            <v>23465</v>
          </cell>
          <cell r="M18">
            <v>23973</v>
          </cell>
          <cell r="N18">
            <v>22884</v>
          </cell>
          <cell r="O18">
            <v>25972</v>
          </cell>
          <cell r="P18">
            <v>24989</v>
          </cell>
          <cell r="Q18">
            <v>20281</v>
          </cell>
          <cell r="R18">
            <v>21314</v>
          </cell>
          <cell r="S18">
            <v>20710</v>
          </cell>
          <cell r="T18">
            <v>39089</v>
          </cell>
        </row>
        <row r="19">
          <cell r="H19">
            <v>20905</v>
          </cell>
          <cell r="I19">
            <v>1940.8029999999999</v>
          </cell>
          <cell r="J19">
            <v>1742</v>
          </cell>
          <cell r="K19">
            <v>1715</v>
          </cell>
          <cell r="L19">
            <v>2203</v>
          </cell>
          <cell r="M19">
            <v>2434</v>
          </cell>
          <cell r="N19">
            <v>2061</v>
          </cell>
          <cell r="O19">
            <v>2148</v>
          </cell>
          <cell r="P19">
            <v>2073</v>
          </cell>
          <cell r="Q19">
            <v>2125</v>
          </cell>
          <cell r="R19">
            <v>1784</v>
          </cell>
          <cell r="S19">
            <v>1911</v>
          </cell>
          <cell r="T19">
            <v>1302</v>
          </cell>
        </row>
        <row r="20">
          <cell r="H20">
            <v>990</v>
          </cell>
          <cell r="I20">
            <v>118.161</v>
          </cell>
          <cell r="J20">
            <v>117</v>
          </cell>
          <cell r="K20">
            <v>120</v>
          </cell>
          <cell r="L20">
            <v>243</v>
          </cell>
          <cell r="M20">
            <v>119</v>
          </cell>
          <cell r="N20">
            <v>268</v>
          </cell>
          <cell r="O20">
            <v>488</v>
          </cell>
          <cell r="P20">
            <v>399</v>
          </cell>
          <cell r="Q20">
            <v>0</v>
          </cell>
        </row>
        <row r="21">
          <cell r="H21">
            <v>3530</v>
          </cell>
          <cell r="I21">
            <v>0</v>
          </cell>
          <cell r="K21">
            <v>900</v>
          </cell>
        </row>
        <row r="22">
          <cell r="H22">
            <v>19454</v>
          </cell>
          <cell r="I22">
            <v>2030.308</v>
          </cell>
          <cell r="J22">
            <v>2362</v>
          </cell>
          <cell r="K22">
            <v>2587</v>
          </cell>
          <cell r="L22">
            <v>2733</v>
          </cell>
          <cell r="M22">
            <v>3048</v>
          </cell>
          <cell r="N22">
            <v>3006</v>
          </cell>
          <cell r="O22">
            <v>3413</v>
          </cell>
          <cell r="P22">
            <v>3658</v>
          </cell>
          <cell r="Q22">
            <v>3676</v>
          </cell>
          <cell r="R22">
            <v>3895</v>
          </cell>
          <cell r="S22">
            <v>4047</v>
          </cell>
          <cell r="T22">
            <v>3925</v>
          </cell>
        </row>
        <row r="23">
          <cell r="H23">
            <v>8801160.8365000002</v>
          </cell>
          <cell r="I23">
            <v>1337134</v>
          </cell>
          <cell r="J23">
            <v>896579</v>
          </cell>
          <cell r="K23">
            <v>1603028</v>
          </cell>
          <cell r="L23">
            <v>844637</v>
          </cell>
          <cell r="M23">
            <v>1671525</v>
          </cell>
          <cell r="N23">
            <v>1184924</v>
          </cell>
          <cell r="O23">
            <v>1364621</v>
          </cell>
          <cell r="P23">
            <v>1146003</v>
          </cell>
          <cell r="Q23">
            <v>1375445</v>
          </cell>
          <cell r="R23">
            <v>1180906</v>
          </cell>
          <cell r="S23">
            <v>1183527</v>
          </cell>
          <cell r="T23">
            <v>1056655</v>
          </cell>
        </row>
        <row r="24">
          <cell r="H24">
            <v>0</v>
          </cell>
          <cell r="I24">
            <v>10669</v>
          </cell>
          <cell r="J24">
            <v>2386</v>
          </cell>
          <cell r="K24">
            <v>9243</v>
          </cell>
          <cell r="L24">
            <v>7948</v>
          </cell>
          <cell r="M24">
            <v>4129</v>
          </cell>
          <cell r="N24">
            <v>4469</v>
          </cell>
          <cell r="O24">
            <v>13617</v>
          </cell>
          <cell r="P24">
            <v>8259</v>
          </cell>
          <cell r="Q24">
            <v>68679</v>
          </cell>
          <cell r="R24">
            <v>7619</v>
          </cell>
        </row>
        <row r="25">
          <cell r="H25">
            <v>1698869.075</v>
          </cell>
          <cell r="I25">
            <v>117931</v>
          </cell>
          <cell r="J25">
            <v>287275</v>
          </cell>
          <cell r="K25">
            <v>245614</v>
          </cell>
          <cell r="L25">
            <v>523432</v>
          </cell>
          <cell r="M25">
            <v>330282</v>
          </cell>
          <cell r="N25">
            <v>347553</v>
          </cell>
          <cell r="O25">
            <v>188518</v>
          </cell>
          <cell r="P25">
            <v>543676</v>
          </cell>
          <cell r="Q25">
            <v>417134</v>
          </cell>
          <cell r="R25">
            <v>527323</v>
          </cell>
          <cell r="S25">
            <v>567017</v>
          </cell>
          <cell r="T25">
            <v>317197</v>
          </cell>
        </row>
        <row r="26">
          <cell r="H26">
            <v>-8879000</v>
          </cell>
          <cell r="I26">
            <v>-11693000</v>
          </cell>
          <cell r="J26">
            <v>-4276000</v>
          </cell>
          <cell r="K26">
            <v>10471000</v>
          </cell>
          <cell r="L26">
            <v>12716000</v>
          </cell>
          <cell r="M26">
            <v>8431000</v>
          </cell>
          <cell r="N26">
            <v>4850000</v>
          </cell>
          <cell r="O26">
            <v>3938000</v>
          </cell>
          <cell r="P26">
            <v>3521700</v>
          </cell>
          <cell r="Q26">
            <v>-679000</v>
          </cell>
          <cell r="R26">
            <v>-3536000</v>
          </cell>
          <cell r="S26">
            <v>-3316392</v>
          </cell>
        </row>
        <row r="27">
          <cell r="H27">
            <v>33000</v>
          </cell>
        </row>
        <row r="28">
          <cell r="H28">
            <v>37500</v>
          </cell>
        </row>
        <row r="29">
          <cell r="H29">
            <v>0</v>
          </cell>
        </row>
        <row r="30">
          <cell r="H30">
            <v>0</v>
          </cell>
        </row>
        <row r="31">
          <cell r="H31">
            <v>-18637</v>
          </cell>
        </row>
        <row r="32">
          <cell r="H32">
            <v>1250000</v>
          </cell>
          <cell r="I32">
            <v>4017844</v>
          </cell>
          <cell r="K32">
            <v>2200000</v>
          </cell>
          <cell r="L32">
            <v>1700000</v>
          </cell>
          <cell r="M32">
            <v>-4524100</v>
          </cell>
          <cell r="P32">
            <v>-47804</v>
          </cell>
          <cell r="R32">
            <v>-5000000</v>
          </cell>
          <cell r="S32">
            <v>-4350000</v>
          </cell>
        </row>
        <row r="33">
          <cell r="H33">
            <v>0</v>
          </cell>
        </row>
        <row r="34">
          <cell r="H34">
            <v>0</v>
          </cell>
        </row>
        <row r="35">
          <cell r="H35">
            <v>868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-354983</v>
          </cell>
        </row>
        <row r="39">
          <cell r="H39">
            <v>0</v>
          </cell>
          <cell r="M39">
            <v>133525711</v>
          </cell>
          <cell r="Q39">
            <v>25000000</v>
          </cell>
        </row>
        <row r="40">
          <cell r="H40">
            <v>8500000</v>
          </cell>
          <cell r="I40">
            <v>8500000</v>
          </cell>
          <cell r="J40">
            <v>8500000</v>
          </cell>
          <cell r="K40">
            <v>8500000</v>
          </cell>
          <cell r="L40">
            <v>8500000</v>
          </cell>
          <cell r="M40">
            <v>8500000</v>
          </cell>
          <cell r="N40">
            <v>8500000</v>
          </cell>
          <cell r="O40">
            <v>8500000</v>
          </cell>
          <cell r="P40">
            <v>8500000</v>
          </cell>
          <cell r="Q40">
            <v>8500000</v>
          </cell>
          <cell r="R40">
            <v>8500000</v>
          </cell>
          <cell r="S40">
            <v>8500000</v>
          </cell>
          <cell r="T40">
            <v>8500000</v>
          </cell>
        </row>
        <row r="41">
          <cell r="H41">
            <v>39191921</v>
          </cell>
          <cell r="I41">
            <v>39191921</v>
          </cell>
          <cell r="J41">
            <v>29910474</v>
          </cell>
          <cell r="K41">
            <v>26110474</v>
          </cell>
          <cell r="L41">
            <v>25310474</v>
          </cell>
          <cell r="M41">
            <v>25150474</v>
          </cell>
          <cell r="N41">
            <v>25150474</v>
          </cell>
          <cell r="O41">
            <v>25150474</v>
          </cell>
          <cell r="P41">
            <v>25150474</v>
          </cell>
          <cell r="Q41">
            <v>25150474</v>
          </cell>
          <cell r="R41">
            <v>25150474</v>
          </cell>
          <cell r="S41">
            <v>25150474</v>
          </cell>
          <cell r="T41">
            <v>25150474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_June"/>
      <sheetName val="2 Qrt"/>
      <sheetName val="Acu August"/>
      <sheetName val="Cash August"/>
      <sheetName val="Acu June"/>
      <sheetName val="Acu July"/>
      <sheetName val="Cash July"/>
      <sheetName val="KRAZ-ACHINSK"/>
      <sheetName val="Bauxite"/>
      <sheetName val="Sales 321"/>
      <sheetName val="SETS"/>
      <sheetName val="BALANCE SHEET"/>
      <sheetName val="Кл предприятий"/>
      <sheetName val="Курс"/>
      <sheetName val="Кл расходов"/>
      <sheetName val="Assumptions"/>
      <sheetName val="Bauxite 323"/>
      <sheetName val="Net Borrow"/>
      <sheetName val="Data00"/>
      <sheetName val="Setup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Индексы за 2002"/>
      <sheetName val="Title"/>
      <sheetName val="TransSheet"/>
      <sheetName val="PL"/>
      <sheetName val="Adjustments"/>
      <sheetName val="TrialBalance"/>
      <sheetName val="Дебитор IC"/>
      <sheetName val="Кредитор IC"/>
      <sheetName val="Cash"/>
      <sheetName val="Investments"/>
      <sheetName val="Inventories"/>
      <sheetName val="Debtors"/>
      <sheetName val="FA"/>
      <sheetName val="Borrowings"/>
      <sheetName val="Creditors"/>
      <sheetName val="Capital&amp;Reserves"/>
      <sheetName val="Выручка"/>
      <sheetName val="5"/>
      <sheetName val="Себ продаж готовой продукци"/>
      <sheetName val="Себ продаж услуг пром харак"/>
      <sheetName val="Себ продаж прочей продукции"/>
      <sheetName val="Себ опт и розн торговли"/>
      <sheetName val="Себ услуг жил ком соц харак"/>
      <sheetName val="Себ обществ питания"/>
      <sheetName val="Себ по сдаче имущества в ар"/>
      <sheetName val="Себестоимость прочих продаж"/>
      <sheetName val="Коммерческие расходы"/>
      <sheetName val="Управленческие расходы"/>
      <sheetName val="Операц доходы и расходы"/>
      <sheetName val="Внереализационные доходы"/>
      <sheetName val="Внереализационные расходы"/>
      <sheetName val="Прибыли-убытки прошлых лет"/>
      <sheetName val="Налог на прибыль"/>
      <sheetName val="Прочие платежи"/>
      <sheetName val="List"/>
    </sheetNames>
    <sheetDataSet>
      <sheetData sheetId="0" refreshError="1">
        <row r="4">
          <cell r="E4" t="str">
            <v>Russian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ory analisys"/>
      <sheetName val="All"/>
      <sheetName val="TOTAL SALES"/>
      <sheetName val="SALES ANALISYS BY CUSTOMER TR"/>
      <sheetName val="Premiums trade"/>
      <sheetName val="SALES ANANLISYS BY CUSTOMER CON"/>
      <sheetName val="Premiums cons"/>
      <sheetName val="WARRANTS"/>
      <sheetName val="SALES BY GRADES"/>
      <sheetName val="SUMMARY"/>
      <sheetName val="SUMMARY A8 TO A7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AGERIAL"/>
      <sheetName val="SALES"/>
      <sheetName val="WAGS_TOT"/>
      <sheetName val="ALA_TOT"/>
      <sheetName val="ALA"/>
      <sheetName val="SALES_TOT"/>
      <sheetName val="CASH_TOT"/>
      <sheetName val="CASH"/>
      <sheetName val="WAGS_ALU"/>
      <sheetName val="SETS"/>
      <sheetName val="баланс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34">
          <cell r="B34">
            <v>0.16200000000000001</v>
          </cell>
        </row>
        <row r="36">
          <cell r="B36">
            <v>1219.5</v>
          </cell>
        </row>
      </sheetData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AGERIAL"/>
      <sheetName val="SALES_TOT"/>
      <sheetName val="CASH_TOT"/>
      <sheetName val="WAGS_TOT"/>
      <sheetName val="ALA_TOT"/>
      <sheetName val="SALES"/>
      <sheetName val="CASH"/>
      <sheetName val="ALA"/>
      <sheetName val="WAGS_ALU"/>
      <sheetName val="SE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4">
          <cell r="B34">
            <v>0.16200000000000001</v>
          </cell>
        </row>
        <row r="36">
          <cell r="B36">
            <v>1219.5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LOW-ADJ"/>
      <sheetName val="REFINANCING"/>
      <sheetName val="SUMMARY"/>
      <sheetName val="Sales quotas"/>
      <sheetName val="Toll KRAZ"/>
      <sheetName val="Payments tc"/>
      <sheetName val="Alumina KRAZ-quotas"/>
      <sheetName val="Customs-Alumina"/>
      <sheetName val="Inspection-Alumina"/>
      <sheetName val="Port charges"/>
      <sheetName val="Customs chgs"/>
      <sheetName val="Transport alu"/>
      <sheetName val="Transport ala all"/>
      <sheetName val="Transport ala"/>
      <sheetName val="Transport ala Pif"/>
      <sheetName val="HEDGING"/>
      <sheetName val="CASHFLOW"/>
      <sheetName val="Bauxite 323"/>
      <sheetName val="Managerial"/>
      <sheetName val="SETS"/>
    </sheetNames>
    <sheetDataSet>
      <sheetData sheetId="0" refreshError="1"/>
      <sheetData sheetId="1" refreshError="1"/>
      <sheetData sheetId="2" refreshError="1"/>
      <sheetData sheetId="3" refreshError="1">
        <row r="8">
          <cell r="G8">
            <v>1431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ASHFLOW"/>
      <sheetName val="SALES"/>
      <sheetName val="Seafreight"/>
      <sheetName val="Port charges"/>
      <sheetName val="Toll KRAZ"/>
      <sheetName val="Customs chgs"/>
      <sheetName val="Insurance"/>
      <sheetName val="Transport alu"/>
      <sheetName val="HEDGE1"/>
      <sheetName val="Warehouse"/>
      <sheetName val="Alumina"/>
      <sheetName val="TC LIABILITY"/>
      <sheetName val="Marine Ins."/>
      <sheetName val="Duties"/>
      <sheetName val="Freight to Dest."/>
      <sheetName val="HEDGING"/>
      <sheetName val="FAX-ING"/>
      <sheetName val="BREAKEVEN"/>
      <sheetName val="Sales quotas"/>
      <sheetName val="SETS"/>
    </sheetNames>
    <sheetDataSet>
      <sheetData sheetId="0"/>
      <sheetData sheetId="1"/>
      <sheetData sheetId="2" refreshError="1">
        <row r="8">
          <cell r="G8">
            <v>1416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2"/>
      <sheetName val="LIST3"/>
      <sheetName val="КОНС"/>
      <sheetName val="Распределение"/>
      <sheetName val="1 квартал"/>
      <sheetName val="LIST5"/>
      <sheetName val="SUM_IDI"/>
      <sheetName val="SUMMARY"/>
      <sheetName val="PROJECTS"/>
      <sheetName val="BALANCE SHEET"/>
      <sheetName val="P &amp; L"/>
      <sheetName val="CASH FLOW"/>
      <sheetName val="TRADING INCOME"/>
      <sheetName val="ZUG OH"/>
      <sheetName val="MOSCOW OH"/>
      <sheetName val="FUNDS USED TRADING"/>
      <sheetName val="DEBTORS(TRAD)"/>
      <sheetName val="CREDITORS(TRAD)"/>
      <sheetName val="ACCRUALS(TRAD)"/>
      <sheetName val="LME"/>
      <sheetName val="FORW_PHYS"/>
      <sheetName val="FORW_FX"/>
      <sheetName val="SALES"/>
      <sheetName val="SUMMARY_SALES"/>
      <sheetName val="SETS"/>
      <sheetName val="Январь"/>
      <sheetName val="2 Qrt"/>
      <sheetName val="Панель управления и проверки"/>
      <sheetName val="ОЗ 1"/>
      <sheetName val="ОЗ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изводственная программа"/>
      <sheetName val="Расчет тарифа"/>
      <sheetName val="Материалы"/>
      <sheetName val="Расшифровка материалов"/>
      <sheetName val="Потери воды"/>
      <sheetName val="Элекроэнергия"/>
      <sheetName val="Услуга по передаче"/>
      <sheetName val="Амортизация1"/>
      <sheetName val="Выгрузка Амортизации"/>
      <sheetName val="Расшифровка амортизации"/>
      <sheetName val="Модернизация"/>
      <sheetName val="Перечень основного оборудования"/>
      <sheetName val="Рачет реагентов"/>
      <sheetName val="Расчет реагентов 1"/>
      <sheetName val="Расчет энергии"/>
      <sheetName val="ФЗП1"/>
      <sheetName val="ФЗП2"/>
      <sheetName val="Факт зп 2007"/>
      <sheetName val="Факт отчисл на зп 2007"/>
      <sheetName val=" Меропр. по сокр. затрат"/>
      <sheetName val="Расшифровка цеховых расходов"/>
      <sheetName val="Цеховые расходы"/>
      <sheetName val="Ремонты 2009"/>
      <sheetName val="Ремонты 2007"/>
      <sheetName val="Услуга РИКа"/>
      <sheetName val="Услуга РИКа на 2009"/>
      <sheetName val="Расчет услуг сторонних"/>
      <sheetName val="общезаводские (2)"/>
      <sheetName val="Расчет необходимой прибыли"/>
      <sheetName val="Налог на имущество"/>
      <sheetName val="РЭК"/>
      <sheetName val="Калькуляция"/>
      <sheetName val="Калькуляция кремния"/>
      <sheetName val="ЗП"/>
      <sheetName val="ФСР 2006 г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Managerial"/>
      <sheetName val="Sales 321"/>
      <sheetName val="Alu Toll BAZ"/>
      <sheetName val="INV FIN"/>
      <sheetName val="659 pay"/>
      <sheetName val="Cryolite"/>
      <sheetName val="Bauxite"/>
      <sheetName val="Fluoride"/>
      <sheetName val="Sheet1"/>
      <sheetName val="Bauxite 323"/>
      <sheetName val="зарплата"/>
      <sheetName val="BALANCE SHEET"/>
      <sheetName val="Cashdata"/>
      <sheetName val="Исх. данные"/>
      <sheetName val="Служебная информация"/>
      <sheetName val="LIST5"/>
      <sheetName val="С8Б-М"/>
      <sheetName val="Бассейн"/>
    </sheetNames>
    <sheetDataSet>
      <sheetData sheetId="0" refreshError="1"/>
      <sheetData sheetId="1" refreshError="1"/>
      <sheetData sheetId="2" refreshError="1">
        <row r="3">
          <cell r="L3">
            <v>1.86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ASHFLOW"/>
      <sheetName val="FINANCING"/>
      <sheetName val="Sales 659"/>
      <sheetName val="Alu Toll BAZ"/>
      <sheetName val="INV FIN"/>
      <sheetName val="659 pay"/>
      <sheetName val="Cryolite"/>
      <sheetName val="Bauxite"/>
      <sheetName val="Fluoride"/>
      <sheetName val="Alu transport"/>
      <sheetName val="SEAFREIGHT"/>
      <sheetName val="DUTIES"/>
      <sheetName val="WARRANT PREM"/>
      <sheetName val="Discounts"/>
      <sheetName val="Sales 321"/>
      <sheetName val="ФСР (2)"/>
      <sheetName val="Top Sheet"/>
      <sheetName val="BALANCE SHEET"/>
      <sheetName val="IFRS"/>
      <sheetName val="LIS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2">
          <cell r="L22">
            <v>1.766287673889853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кропоказатели"/>
      <sheetName val="Расчет прибыли"/>
      <sheetName val="ФП по кварталам"/>
      <sheetName val="Бюджет по кварталам"/>
      <sheetName val="Фиксированные показатели"/>
      <sheetName val="Остатки продукции"/>
      <sheetName val="Общий план доходов"/>
      <sheetName val="Расчет доходов"/>
      <sheetName val="ФП Доходы"/>
      <sheetName val="Прочая реализация"/>
      <sheetName val="Расчет средних цен"/>
      <sheetName val="67-ТП Al"/>
      <sheetName val="67-ТП Качество Al"/>
      <sheetName val="67-ТП Si СУАЛ"/>
      <sheetName val="67-ТП прочие СУАЛ"/>
      <sheetName val="16-ТП 01 02"/>
      <sheetName val="16-ТП 03 04"/>
      <sheetName val="01 УАЗ"/>
      <sheetName val="01 ИркАЗ"/>
      <sheetName val="ФП 01"/>
      <sheetName val="02"/>
      <sheetName val="03 УАЗ"/>
      <sheetName val="03 ИркАЗ"/>
      <sheetName val="ФП 03 04"/>
      <sheetName val="04 СУАЛ"/>
      <sheetName val="05 ФЗП"/>
      <sheetName val="Транспорт"/>
      <sheetName val="Таможня"/>
      <sheetName val="ФП 10"/>
      <sheetName val="Накладные и прочие"/>
      <sheetName val="НДС"/>
      <sheetName val="Распределение"/>
      <sheetName val="Свод по налогам"/>
      <sheetName val="Налоги от реализации и с ФОТ"/>
      <sheetName val="Выбросы , налог на землю  "/>
      <sheetName val="Налог на прибыль, имущество"/>
      <sheetName val="Неделя"/>
      <sheetName val="НЗ"/>
      <sheetName val="К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Бюджет ОАО "СУАЛ" на 2000 год</v>
          </cell>
        </row>
        <row r="2">
          <cell r="A2" t="str">
            <v>ID</v>
          </cell>
          <cell r="C2" t="str">
            <v>Статья затрат</v>
          </cell>
        </row>
        <row r="4">
          <cell r="A4" t="str">
            <v>в тыс. рублей</v>
          </cell>
        </row>
        <row r="5">
          <cell r="A5" t="str">
            <v>Филиал "УАЗ-СУАЛ"</v>
          </cell>
        </row>
        <row r="6">
          <cell r="A6" t="str">
            <v>02</v>
          </cell>
        </row>
        <row r="7">
          <cell r="A7" t="str">
            <v>03</v>
          </cell>
        </row>
        <row r="8">
          <cell r="A8" t="str">
            <v>04</v>
          </cell>
        </row>
        <row r="9">
          <cell r="A9" t="str">
            <v>05</v>
          </cell>
        </row>
        <row r="10">
          <cell r="A10" t="str">
            <v>06</v>
          </cell>
        </row>
        <row r="11">
          <cell r="A11" t="str">
            <v>07</v>
          </cell>
        </row>
        <row r="12">
          <cell r="A12" t="str">
            <v>08</v>
          </cell>
        </row>
        <row r="13">
          <cell r="A13" t="str">
            <v>09</v>
          </cell>
        </row>
        <row r="14">
          <cell r="A14" t="str">
            <v>10</v>
          </cell>
        </row>
        <row r="15">
          <cell r="A15" t="str">
            <v>11</v>
          </cell>
        </row>
        <row r="16">
          <cell r="A16" t="str">
            <v>Филиал "ИркАЗ-СУАЛ"</v>
          </cell>
        </row>
        <row r="17">
          <cell r="A17" t="str">
            <v>02</v>
          </cell>
        </row>
        <row r="18">
          <cell r="A18" t="str">
            <v>03</v>
          </cell>
        </row>
        <row r="19">
          <cell r="A19" t="str">
            <v>04</v>
          </cell>
        </row>
        <row r="20">
          <cell r="A20" t="str">
            <v>05</v>
          </cell>
        </row>
        <row r="21">
          <cell r="A21" t="str">
            <v>06</v>
          </cell>
        </row>
        <row r="22">
          <cell r="A22" t="str">
            <v>07</v>
          </cell>
        </row>
        <row r="23">
          <cell r="A23" t="str">
            <v>08</v>
          </cell>
        </row>
        <row r="24">
          <cell r="A24" t="str">
            <v>09</v>
          </cell>
        </row>
        <row r="25">
          <cell r="A25" t="str">
            <v>10</v>
          </cell>
        </row>
        <row r="26">
          <cell r="A26" t="str">
            <v>11</v>
          </cell>
        </row>
        <row r="27">
          <cell r="A27" t="str">
            <v>Московское представительство</v>
          </cell>
        </row>
        <row r="28">
          <cell r="A28" t="str">
            <v>05</v>
          </cell>
        </row>
        <row r="29">
          <cell r="A29" t="str">
            <v>06</v>
          </cell>
        </row>
        <row r="30">
          <cell r="A30" t="str">
            <v>08</v>
          </cell>
        </row>
        <row r="31">
          <cell r="A31" t="str">
            <v>11</v>
          </cell>
        </row>
        <row r="32">
          <cell r="A32" t="str">
            <v>Централизованные расходы</v>
          </cell>
        </row>
        <row r="33">
          <cell r="A33" t="str">
            <v>01</v>
          </cell>
        </row>
        <row r="34">
          <cell r="A34" t="str">
            <v>02</v>
          </cell>
        </row>
        <row r="35">
          <cell r="A35" t="str">
            <v>03</v>
          </cell>
        </row>
        <row r="36">
          <cell r="A36" t="str">
            <v>04</v>
          </cell>
        </row>
        <row r="37">
          <cell r="A37" t="str">
            <v>07</v>
          </cell>
        </row>
        <row r="38">
          <cell r="A38" t="str">
            <v>08</v>
          </cell>
        </row>
        <row r="39">
          <cell r="A39" t="str">
            <v>09</v>
          </cell>
        </row>
        <row r="40">
          <cell r="A40" t="str">
            <v>10</v>
          </cell>
        </row>
        <row r="41">
          <cell r="A41" t="str">
            <v>11</v>
          </cell>
        </row>
        <row r="42">
          <cell r="A42" t="str">
            <v>13</v>
          </cell>
        </row>
        <row r="43">
          <cell r="C43" t="str">
            <v>УАЗ</v>
          </cell>
        </row>
        <row r="44">
          <cell r="C44" t="str">
            <v>ИркАЗ</v>
          </cell>
        </row>
        <row r="45">
          <cell r="C45" t="str">
            <v>МП</v>
          </cell>
        </row>
        <row r="46">
          <cell r="A46" t="str">
            <v>14</v>
          </cell>
        </row>
        <row r="47">
          <cell r="A47" t="str">
            <v>СУАЛ</v>
          </cell>
        </row>
        <row r="48">
          <cell r="A48" t="str">
            <v>Всего поступлений</v>
          </cell>
        </row>
        <row r="50">
          <cell r="C50" t="str">
            <v>Экспорт</v>
          </cell>
        </row>
        <row r="51">
          <cell r="C51" t="str">
            <v>Внутренний рынок (основная)</v>
          </cell>
        </row>
        <row r="52">
          <cell r="C52" t="str">
            <v>Перепродажа</v>
          </cell>
        </row>
        <row r="53">
          <cell r="C53" t="str">
            <v>Прочая реализация Филиалов</v>
          </cell>
        </row>
        <row r="57">
          <cell r="A57" t="str">
            <v>Расходы</v>
          </cell>
        </row>
        <row r="58">
          <cell r="A58" t="str">
            <v>01</v>
          </cell>
        </row>
        <row r="59">
          <cell r="A59" t="str">
            <v>02</v>
          </cell>
        </row>
        <row r="60">
          <cell r="A60" t="str">
            <v>03</v>
          </cell>
        </row>
        <row r="61">
          <cell r="A61" t="str">
            <v>04</v>
          </cell>
        </row>
        <row r="62">
          <cell r="A62" t="str">
            <v>05</v>
          </cell>
        </row>
        <row r="63">
          <cell r="A63" t="str">
            <v>06</v>
          </cell>
        </row>
        <row r="64">
          <cell r="A64" t="str">
            <v>07</v>
          </cell>
        </row>
        <row r="65">
          <cell r="A65" t="str">
            <v>08</v>
          </cell>
        </row>
        <row r="66">
          <cell r="A66" t="str">
            <v>09</v>
          </cell>
        </row>
        <row r="67">
          <cell r="A67" t="str">
            <v>10</v>
          </cell>
        </row>
        <row r="68">
          <cell r="A68" t="str">
            <v>11</v>
          </cell>
        </row>
        <row r="69">
          <cell r="A69" t="str">
            <v>13</v>
          </cell>
        </row>
        <row r="70">
          <cell r="A70" t="str">
            <v>14</v>
          </cell>
        </row>
        <row r="71">
          <cell r="A71" t="str">
            <v>15</v>
          </cell>
        </row>
        <row r="72">
          <cell r="A72" t="str">
            <v>Остаток средств  / дефицит  (+/-)</v>
          </cell>
        </row>
        <row r="73">
          <cell r="A73" t="str">
            <v>в тыс. долларов США</v>
          </cell>
        </row>
        <row r="74">
          <cell r="A74" t="str">
            <v>Филиал "УАЗ-СУАЛ"</v>
          </cell>
        </row>
        <row r="75">
          <cell r="A75" t="str">
            <v>02</v>
          </cell>
        </row>
        <row r="76">
          <cell r="A76" t="str">
            <v>03</v>
          </cell>
        </row>
        <row r="77">
          <cell r="A77" t="str">
            <v>04</v>
          </cell>
        </row>
        <row r="78">
          <cell r="A78" t="str">
            <v>05</v>
          </cell>
        </row>
        <row r="79">
          <cell r="A79" t="str">
            <v>06</v>
          </cell>
        </row>
        <row r="80">
          <cell r="A80" t="str">
            <v>07</v>
          </cell>
        </row>
        <row r="81">
          <cell r="A81" t="str">
            <v>08</v>
          </cell>
        </row>
        <row r="82">
          <cell r="A82" t="str">
            <v>09</v>
          </cell>
        </row>
        <row r="83">
          <cell r="A83" t="str">
            <v>10</v>
          </cell>
        </row>
        <row r="84">
          <cell r="A84" t="str">
            <v>11</v>
          </cell>
        </row>
        <row r="85">
          <cell r="A85" t="str">
            <v>Филиал "ИркАЗ-СУАЛ"</v>
          </cell>
        </row>
        <row r="86">
          <cell r="A86" t="str">
            <v>02</v>
          </cell>
        </row>
        <row r="87">
          <cell r="A87" t="str">
            <v>03</v>
          </cell>
        </row>
        <row r="88">
          <cell r="A88" t="str">
            <v>04</v>
          </cell>
        </row>
        <row r="89">
          <cell r="A89" t="str">
            <v>05</v>
          </cell>
        </row>
        <row r="90">
          <cell r="A90" t="str">
            <v>06</v>
          </cell>
        </row>
        <row r="91">
          <cell r="A91" t="str">
            <v>07</v>
          </cell>
        </row>
        <row r="92">
          <cell r="A92" t="str">
            <v>08</v>
          </cell>
        </row>
        <row r="93">
          <cell r="A93" t="str">
            <v>09</v>
          </cell>
        </row>
        <row r="94">
          <cell r="A94" t="str">
            <v>10</v>
          </cell>
        </row>
        <row r="95">
          <cell r="A95" t="str">
            <v>11</v>
          </cell>
        </row>
        <row r="96">
          <cell r="A96" t="str">
            <v>Московское представительство</v>
          </cell>
        </row>
        <row r="97">
          <cell r="A97" t="str">
            <v>05</v>
          </cell>
        </row>
        <row r="98">
          <cell r="A98" t="str">
            <v>06</v>
          </cell>
        </row>
        <row r="99">
          <cell r="A99" t="str">
            <v>08</v>
          </cell>
        </row>
        <row r="100">
          <cell r="A100" t="str">
            <v>11</v>
          </cell>
        </row>
        <row r="101">
          <cell r="A101" t="str">
            <v>Централизованные расходы</v>
          </cell>
        </row>
        <row r="102">
          <cell r="A102" t="str">
            <v>01</v>
          </cell>
        </row>
        <row r="103">
          <cell r="A103" t="str">
            <v>02</v>
          </cell>
        </row>
        <row r="104">
          <cell r="A104" t="str">
            <v>03</v>
          </cell>
        </row>
        <row r="105">
          <cell r="A105" t="str">
            <v>04</v>
          </cell>
        </row>
        <row r="106">
          <cell r="A106" t="str">
            <v>07</v>
          </cell>
        </row>
        <row r="107">
          <cell r="A107" t="str">
            <v>08</v>
          </cell>
        </row>
        <row r="108">
          <cell r="A108" t="str">
            <v>09</v>
          </cell>
        </row>
        <row r="109">
          <cell r="A109" t="str">
            <v>10</v>
          </cell>
        </row>
        <row r="110">
          <cell r="A110" t="str">
            <v>11</v>
          </cell>
        </row>
        <row r="111">
          <cell r="A111" t="str">
            <v>13</v>
          </cell>
        </row>
        <row r="112">
          <cell r="C112" t="str">
            <v>УАЗ</v>
          </cell>
        </row>
        <row r="113">
          <cell r="C113" t="str">
            <v>ИркАЗ</v>
          </cell>
        </row>
        <row r="114">
          <cell r="C114" t="str">
            <v>МП</v>
          </cell>
        </row>
        <row r="115">
          <cell r="A115" t="str">
            <v>14</v>
          </cell>
        </row>
        <row r="116">
          <cell r="A116" t="str">
            <v>СУАЛ</v>
          </cell>
        </row>
        <row r="117">
          <cell r="A117" t="str">
            <v>Всего поступлений</v>
          </cell>
        </row>
        <row r="119">
          <cell r="C119" t="str">
            <v>Экспорт</v>
          </cell>
        </row>
        <row r="120">
          <cell r="C120" t="str">
            <v>Внутренний рынок (основная)</v>
          </cell>
        </row>
        <row r="121">
          <cell r="C121" t="str">
            <v>Перепродажа</v>
          </cell>
        </row>
        <row r="122">
          <cell r="C122" t="str">
            <v>Прочая реализация Филиалов</v>
          </cell>
        </row>
        <row r="126">
          <cell r="A126" t="str">
            <v>Расходы</v>
          </cell>
        </row>
        <row r="127">
          <cell r="A127" t="str">
            <v>01</v>
          </cell>
        </row>
        <row r="128">
          <cell r="A128" t="str">
            <v>02</v>
          </cell>
        </row>
        <row r="129">
          <cell r="A129" t="str">
            <v>03</v>
          </cell>
        </row>
        <row r="130">
          <cell r="A130" t="str">
            <v>04</v>
          </cell>
        </row>
        <row r="131">
          <cell r="A131" t="str">
            <v>05</v>
          </cell>
        </row>
        <row r="132">
          <cell r="A132" t="str">
            <v>06</v>
          </cell>
        </row>
        <row r="133">
          <cell r="A133" t="str">
            <v>07</v>
          </cell>
        </row>
        <row r="134">
          <cell r="A134" t="str">
            <v>08</v>
          </cell>
        </row>
        <row r="135">
          <cell r="A135" t="str">
            <v>09</v>
          </cell>
        </row>
        <row r="136">
          <cell r="A136" t="str">
            <v>10</v>
          </cell>
        </row>
        <row r="137">
          <cell r="A137" t="str">
            <v>11</v>
          </cell>
        </row>
        <row r="138">
          <cell r="A138" t="str">
            <v>13</v>
          </cell>
        </row>
        <row r="139">
          <cell r="A139" t="str">
            <v>14</v>
          </cell>
        </row>
        <row r="140">
          <cell r="A140" t="str">
            <v>15</v>
          </cell>
        </row>
        <row r="141">
          <cell r="A141" t="str">
            <v>Остаток средств  / дефицит  (+/-)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"/>
      <sheetName val="Производственная программа"/>
      <sheetName val="Расчет тарифа"/>
      <sheetName val="материалы 2007"/>
      <sheetName val="Расчет энергии"/>
      <sheetName val="передача энергии 2010г."/>
      <sheetName val="Энергия на перекачку 2010"/>
      <sheetName val="Амортизация 2008"/>
      <sheetName val="Амортизация 2008г."/>
      <sheetName val="Основные средства"/>
      <sheetName val="Амортизация"/>
      <sheetName val="Цеховые расходы1"/>
      <sheetName val="ОПР 2008г"/>
      <sheetName val="Услуги сторонних 2011"/>
      <sheetName val="Услуги сторонних 2012"/>
      <sheetName val="Услуги сторонних 2013"/>
      <sheetName val="УС.стор. ТО обор 2014г."/>
      <sheetName val="Ремонты 2011г"/>
      <sheetName val="Ремонты 2012"/>
      <sheetName val="Ремонты 2013"/>
      <sheetName val="ФЗП1"/>
      <sheetName val="Структура отпуска гор воды (2)"/>
      <sheetName val="Структура отпуска гор воды (3)"/>
      <sheetName val="Сп. осн. оборудования"/>
      <sheetName val="Расчёт расхода э энергии"/>
      <sheetName val="Расчет амортизации 2003г."/>
      <sheetName val="ЗП (2)"/>
      <sheetName val="Цеховые расходы (2)"/>
      <sheetName val="на 13%"/>
      <sheetName val="Ремонты 2014"/>
      <sheetName val="Расчет услуг сторонних"/>
      <sheetName val="общезаводские (2)"/>
      <sheetName val="Налог на транспорт"/>
      <sheetName val="Расчет необходимой прибыли"/>
      <sheetName val="Лист1"/>
      <sheetName val="Налог на имущество"/>
      <sheetName val="РЭК"/>
      <sheetName val="Калькуляция кремния"/>
      <sheetName val="ЗП"/>
      <sheetName val="ФСР 2007"/>
      <sheetName val="ФСР 2006 год"/>
      <sheetName val="Реестр счетов"/>
      <sheetName val="Реестр счетов 2012"/>
      <sheetName val="Рентабельность 2012"/>
      <sheetName val="Рентабельность 20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agerial"/>
      <sheetName val="SUMMARY 1997"/>
      <sheetName val="Sales 321"/>
      <sheetName val="Bauxite 323"/>
      <sheetName val="Alu Toll BAZ"/>
      <sheetName val="INV FIN"/>
      <sheetName val="321 Pay"/>
      <sheetName val="Sales quotas"/>
      <sheetName val="Net Borrow"/>
      <sheetName val="Data00"/>
      <sheetName val="Лист1"/>
      <sheetName val="SETS"/>
      <sheetName val="SALES"/>
    </sheetNames>
    <sheetDataSet>
      <sheetData sheetId="0" refreshError="1"/>
      <sheetData sheetId="1" refreshError="1"/>
      <sheetData sheetId="2" refreshError="1"/>
      <sheetData sheetId="3" refreshError="1">
        <row r="287">
          <cell r="D287">
            <v>11.612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agerial"/>
      <sheetName val="SUMMARY 1997"/>
      <sheetName val="Sales 321"/>
      <sheetName val="Bauxite 323"/>
      <sheetName val="Alu Toll BAZ"/>
      <sheetName val="INV FIN"/>
      <sheetName val="321 Pay"/>
      <sheetName val="SALES"/>
      <sheetName val="SETS"/>
      <sheetName val="Sales quotas"/>
    </sheetNames>
    <sheetDataSet>
      <sheetData sheetId="0" refreshError="1">
        <row r="4">
          <cell r="F4">
            <v>1535.5</v>
          </cell>
        </row>
      </sheetData>
      <sheetData sheetId="1" refreshError="1"/>
      <sheetData sheetId="2" refreshError="1"/>
      <sheetData sheetId="3" refreshError="1">
        <row r="287">
          <cell r="D287">
            <v>11.612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agerial"/>
      <sheetName val="Sales 321"/>
      <sheetName val="Alu Toll BAZ"/>
      <sheetName val="INV FIN"/>
      <sheetName val="321 Pay"/>
      <sheetName val="Sheet 8"/>
      <sheetName val="Sheet 9"/>
      <sheetName val="Sheet 10"/>
      <sheetName val="invnew"/>
      <sheetName val="Sheet 12"/>
      <sheetName val="Bauxite 323"/>
      <sheetName val="Sheet 13"/>
      <sheetName val="Sheet14"/>
      <sheetName val="E"/>
      <sheetName val="Sheet15"/>
      <sheetName val="Sheet16"/>
      <sheetName val="Bauxite"/>
      <sheetName val="ФСР (2)"/>
      <sheetName val="SETS"/>
    </sheetNames>
    <sheetDataSet>
      <sheetData sheetId="0" refreshError="1">
        <row r="3">
          <cell r="D3">
            <v>1535.5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нз цз"/>
      <sheetName val="2 нз оз1"/>
      <sheetName val="3 юл цз"/>
      <sheetName val="База"/>
      <sheetName val="НЗ"/>
      <sheetName val="ОЗ 1"/>
      <sheetName val="ОЗ 2"/>
      <sheetName val="ЦЗ"/>
      <sheetName val="К"/>
      <sheetName val="расш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ментарии"/>
      <sheetName val="План счетов"/>
      <sheetName val="Список Группы"/>
      <sheetName val="ОСВ"/>
      <sheetName val="Форма 2"/>
      <sheetName val="Список корректировок"/>
      <sheetName val="Корректировки МСФО"/>
      <sheetName val="Внутри Группы"/>
      <sheetName val="Трансформация"/>
      <sheetName val="СВОД"/>
      <sheetName val="Фин вложения"/>
      <sheetName val="ОС и НА"/>
      <sheetName val="РБП"/>
      <sheetName val="Дебиторы-Кредиторы"/>
      <sheetName val="Запасы"/>
      <sheetName val="Элементы"/>
      <sheetName val="Формы Рабочий фай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нз цз"/>
      <sheetName val="2 нз оз1"/>
      <sheetName val="3 юл цз"/>
      <sheetName val="База"/>
      <sheetName val="НЗ"/>
      <sheetName val="ОЗ 1"/>
      <sheetName val="ОЗ 2"/>
      <sheetName val="ЦЗ"/>
      <sheetName val="К"/>
      <sheetName val="расш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>код</v>
          </cell>
          <cell r="B1" t="str">
            <v>Центр затрат</v>
          </cell>
        </row>
        <row r="2">
          <cell r="A2">
            <v>1</v>
          </cell>
          <cell r="B2" t="str">
            <v>Управление производством</v>
          </cell>
        </row>
        <row r="3">
          <cell r="A3">
            <v>2</v>
          </cell>
          <cell r="B3" t="str">
            <v>Маркетинг и логистика</v>
          </cell>
        </row>
        <row r="4">
          <cell r="A4">
            <v>3</v>
          </cell>
          <cell r="B4" t="str">
            <v>Развитие бизнеса</v>
          </cell>
        </row>
        <row r="5">
          <cell r="A5">
            <v>4</v>
          </cell>
          <cell r="B5" t="str">
            <v>Кадровая и соц. политика</v>
          </cell>
        </row>
        <row r="7">
          <cell r="A7">
            <v>5</v>
          </cell>
          <cell r="B7" t="str">
            <v>Связи с общественностью и инвесторы</v>
          </cell>
        </row>
        <row r="10">
          <cell r="A10">
            <v>6</v>
          </cell>
          <cell r="B10" t="str">
            <v>Бухучет-Финансы-Отчетность</v>
          </cell>
        </row>
        <row r="15">
          <cell r="A15">
            <v>7</v>
          </cell>
          <cell r="B15" t="str">
            <v>Информационные технологии</v>
          </cell>
        </row>
        <row r="16">
          <cell r="A16">
            <v>8</v>
          </cell>
          <cell r="B16" t="str">
            <v>Проект Коми-Алюминий</v>
          </cell>
        </row>
        <row r="17">
          <cell r="A17">
            <v>9</v>
          </cell>
          <cell r="B17" t="str">
            <v>Управление бизнесом в РФ</v>
          </cell>
        </row>
        <row r="23">
          <cell r="A23">
            <v>14</v>
          </cell>
          <cell r="B23" t="str">
            <v>Экология</v>
          </cell>
        </row>
        <row r="24">
          <cell r="A24">
            <v>15</v>
          </cell>
          <cell r="B24" t="str">
            <v>Энергопроекты</v>
          </cell>
        </row>
        <row r="25">
          <cell r="A25">
            <v>16</v>
          </cell>
          <cell r="B25" t="str">
            <v>Соц партнерство</v>
          </cell>
        </row>
        <row r="26">
          <cell r="A26">
            <v>10</v>
          </cell>
          <cell r="B26" t="str">
            <v>Администрация (СУАЛ Холдинг)</v>
          </cell>
        </row>
        <row r="28">
          <cell r="A28">
            <v>11</v>
          </cell>
          <cell r="B28" t="str">
            <v>Администрация (Прочие)</v>
          </cell>
        </row>
        <row r="29">
          <cell r="A29">
            <v>12</v>
          </cell>
          <cell r="B29" t="str">
            <v>Высшее руководство</v>
          </cell>
        </row>
        <row r="30">
          <cell r="A30">
            <v>13</v>
          </cell>
          <cell r="B30" t="str">
            <v>Проект IPO</v>
          </cell>
        </row>
      </sheetData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F11"/>
  <sheetViews>
    <sheetView tabSelected="1" workbookViewId="0">
      <selection activeCell="F11" sqref="F11"/>
    </sheetView>
  </sheetViews>
  <sheetFormatPr defaultRowHeight="14.25"/>
  <cols>
    <col min="1" max="1" width="31.28515625" style="21" customWidth="1"/>
    <col min="2" max="2" width="14.5703125" style="21" customWidth="1"/>
    <col min="3" max="3" width="13.7109375" style="21" customWidth="1"/>
    <col min="4" max="4" width="13.28515625" style="21" customWidth="1"/>
    <col min="5" max="5" width="13.7109375" style="21" customWidth="1"/>
    <col min="6" max="6" width="12.42578125" style="21" customWidth="1"/>
    <col min="7" max="255" width="9.140625" style="21"/>
    <col min="256" max="256" width="31.28515625" style="21" customWidth="1"/>
    <col min="257" max="257" width="14.5703125" style="21" customWidth="1"/>
    <col min="258" max="258" width="13.7109375" style="21" customWidth="1"/>
    <col min="259" max="259" width="13.28515625" style="21" customWidth="1"/>
    <col min="260" max="260" width="13.7109375" style="21" customWidth="1"/>
    <col min="261" max="261" width="12.42578125" style="21" customWidth="1"/>
    <col min="262" max="262" width="38.5703125" style="21" customWidth="1"/>
    <col min="263" max="511" width="9.140625" style="21"/>
    <col min="512" max="512" width="31.28515625" style="21" customWidth="1"/>
    <col min="513" max="513" width="14.5703125" style="21" customWidth="1"/>
    <col min="514" max="514" width="13.7109375" style="21" customWidth="1"/>
    <col min="515" max="515" width="13.28515625" style="21" customWidth="1"/>
    <col min="516" max="516" width="13.7109375" style="21" customWidth="1"/>
    <col min="517" max="517" width="12.42578125" style="21" customWidth="1"/>
    <col min="518" max="518" width="38.5703125" style="21" customWidth="1"/>
    <col min="519" max="767" width="9.140625" style="21"/>
    <col min="768" max="768" width="31.28515625" style="21" customWidth="1"/>
    <col min="769" max="769" width="14.5703125" style="21" customWidth="1"/>
    <col min="770" max="770" width="13.7109375" style="21" customWidth="1"/>
    <col min="771" max="771" width="13.28515625" style="21" customWidth="1"/>
    <col min="772" max="772" width="13.7109375" style="21" customWidth="1"/>
    <col min="773" max="773" width="12.42578125" style="21" customWidth="1"/>
    <col min="774" max="774" width="38.5703125" style="21" customWidth="1"/>
    <col min="775" max="1023" width="9.140625" style="21"/>
    <col min="1024" max="1024" width="31.28515625" style="21" customWidth="1"/>
    <col min="1025" max="1025" width="14.5703125" style="21" customWidth="1"/>
    <col min="1026" max="1026" width="13.7109375" style="21" customWidth="1"/>
    <col min="1027" max="1027" width="13.28515625" style="21" customWidth="1"/>
    <col min="1028" max="1028" width="13.7109375" style="21" customWidth="1"/>
    <col min="1029" max="1029" width="12.42578125" style="21" customWidth="1"/>
    <col min="1030" max="1030" width="38.5703125" style="21" customWidth="1"/>
    <col min="1031" max="1279" width="9.140625" style="21"/>
    <col min="1280" max="1280" width="31.28515625" style="21" customWidth="1"/>
    <col min="1281" max="1281" width="14.5703125" style="21" customWidth="1"/>
    <col min="1282" max="1282" width="13.7109375" style="21" customWidth="1"/>
    <col min="1283" max="1283" width="13.28515625" style="21" customWidth="1"/>
    <col min="1284" max="1284" width="13.7109375" style="21" customWidth="1"/>
    <col min="1285" max="1285" width="12.42578125" style="21" customWidth="1"/>
    <col min="1286" max="1286" width="38.5703125" style="21" customWidth="1"/>
    <col min="1287" max="1535" width="9.140625" style="21"/>
    <col min="1536" max="1536" width="31.28515625" style="21" customWidth="1"/>
    <col min="1537" max="1537" width="14.5703125" style="21" customWidth="1"/>
    <col min="1538" max="1538" width="13.7109375" style="21" customWidth="1"/>
    <col min="1539" max="1539" width="13.28515625" style="21" customWidth="1"/>
    <col min="1540" max="1540" width="13.7109375" style="21" customWidth="1"/>
    <col min="1541" max="1541" width="12.42578125" style="21" customWidth="1"/>
    <col min="1542" max="1542" width="38.5703125" style="21" customWidth="1"/>
    <col min="1543" max="1791" width="9.140625" style="21"/>
    <col min="1792" max="1792" width="31.28515625" style="21" customWidth="1"/>
    <col min="1793" max="1793" width="14.5703125" style="21" customWidth="1"/>
    <col min="1794" max="1794" width="13.7109375" style="21" customWidth="1"/>
    <col min="1795" max="1795" width="13.28515625" style="21" customWidth="1"/>
    <col min="1796" max="1796" width="13.7109375" style="21" customWidth="1"/>
    <col min="1797" max="1797" width="12.42578125" style="21" customWidth="1"/>
    <col min="1798" max="1798" width="38.5703125" style="21" customWidth="1"/>
    <col min="1799" max="2047" width="9.140625" style="21"/>
    <col min="2048" max="2048" width="31.28515625" style="21" customWidth="1"/>
    <col min="2049" max="2049" width="14.5703125" style="21" customWidth="1"/>
    <col min="2050" max="2050" width="13.7109375" style="21" customWidth="1"/>
    <col min="2051" max="2051" width="13.28515625" style="21" customWidth="1"/>
    <col min="2052" max="2052" width="13.7109375" style="21" customWidth="1"/>
    <col min="2053" max="2053" width="12.42578125" style="21" customWidth="1"/>
    <col min="2054" max="2054" width="38.5703125" style="21" customWidth="1"/>
    <col min="2055" max="2303" width="9.140625" style="21"/>
    <col min="2304" max="2304" width="31.28515625" style="21" customWidth="1"/>
    <col min="2305" max="2305" width="14.5703125" style="21" customWidth="1"/>
    <col min="2306" max="2306" width="13.7109375" style="21" customWidth="1"/>
    <col min="2307" max="2307" width="13.28515625" style="21" customWidth="1"/>
    <col min="2308" max="2308" width="13.7109375" style="21" customWidth="1"/>
    <col min="2309" max="2309" width="12.42578125" style="21" customWidth="1"/>
    <col min="2310" max="2310" width="38.5703125" style="21" customWidth="1"/>
    <col min="2311" max="2559" width="9.140625" style="21"/>
    <col min="2560" max="2560" width="31.28515625" style="21" customWidth="1"/>
    <col min="2561" max="2561" width="14.5703125" style="21" customWidth="1"/>
    <col min="2562" max="2562" width="13.7109375" style="21" customWidth="1"/>
    <col min="2563" max="2563" width="13.28515625" style="21" customWidth="1"/>
    <col min="2564" max="2564" width="13.7109375" style="21" customWidth="1"/>
    <col min="2565" max="2565" width="12.42578125" style="21" customWidth="1"/>
    <col min="2566" max="2566" width="38.5703125" style="21" customWidth="1"/>
    <col min="2567" max="2815" width="9.140625" style="21"/>
    <col min="2816" max="2816" width="31.28515625" style="21" customWidth="1"/>
    <col min="2817" max="2817" width="14.5703125" style="21" customWidth="1"/>
    <col min="2818" max="2818" width="13.7109375" style="21" customWidth="1"/>
    <col min="2819" max="2819" width="13.28515625" style="21" customWidth="1"/>
    <col min="2820" max="2820" width="13.7109375" style="21" customWidth="1"/>
    <col min="2821" max="2821" width="12.42578125" style="21" customWidth="1"/>
    <col min="2822" max="2822" width="38.5703125" style="21" customWidth="1"/>
    <col min="2823" max="3071" width="9.140625" style="21"/>
    <col min="3072" max="3072" width="31.28515625" style="21" customWidth="1"/>
    <col min="3073" max="3073" width="14.5703125" style="21" customWidth="1"/>
    <col min="3074" max="3074" width="13.7109375" style="21" customWidth="1"/>
    <col min="3075" max="3075" width="13.28515625" style="21" customWidth="1"/>
    <col min="3076" max="3076" width="13.7109375" style="21" customWidth="1"/>
    <col min="3077" max="3077" width="12.42578125" style="21" customWidth="1"/>
    <col min="3078" max="3078" width="38.5703125" style="21" customWidth="1"/>
    <col min="3079" max="3327" width="9.140625" style="21"/>
    <col min="3328" max="3328" width="31.28515625" style="21" customWidth="1"/>
    <col min="3329" max="3329" width="14.5703125" style="21" customWidth="1"/>
    <col min="3330" max="3330" width="13.7109375" style="21" customWidth="1"/>
    <col min="3331" max="3331" width="13.28515625" style="21" customWidth="1"/>
    <col min="3332" max="3332" width="13.7109375" style="21" customWidth="1"/>
    <col min="3333" max="3333" width="12.42578125" style="21" customWidth="1"/>
    <col min="3334" max="3334" width="38.5703125" style="21" customWidth="1"/>
    <col min="3335" max="3583" width="9.140625" style="21"/>
    <col min="3584" max="3584" width="31.28515625" style="21" customWidth="1"/>
    <col min="3585" max="3585" width="14.5703125" style="21" customWidth="1"/>
    <col min="3586" max="3586" width="13.7109375" style="21" customWidth="1"/>
    <col min="3587" max="3587" width="13.28515625" style="21" customWidth="1"/>
    <col min="3588" max="3588" width="13.7109375" style="21" customWidth="1"/>
    <col min="3589" max="3589" width="12.42578125" style="21" customWidth="1"/>
    <col min="3590" max="3590" width="38.5703125" style="21" customWidth="1"/>
    <col min="3591" max="3839" width="9.140625" style="21"/>
    <col min="3840" max="3840" width="31.28515625" style="21" customWidth="1"/>
    <col min="3841" max="3841" width="14.5703125" style="21" customWidth="1"/>
    <col min="3842" max="3842" width="13.7109375" style="21" customWidth="1"/>
    <col min="3843" max="3843" width="13.28515625" style="21" customWidth="1"/>
    <col min="3844" max="3844" width="13.7109375" style="21" customWidth="1"/>
    <col min="3845" max="3845" width="12.42578125" style="21" customWidth="1"/>
    <col min="3846" max="3846" width="38.5703125" style="21" customWidth="1"/>
    <col min="3847" max="4095" width="9.140625" style="21"/>
    <col min="4096" max="4096" width="31.28515625" style="21" customWidth="1"/>
    <col min="4097" max="4097" width="14.5703125" style="21" customWidth="1"/>
    <col min="4098" max="4098" width="13.7109375" style="21" customWidth="1"/>
    <col min="4099" max="4099" width="13.28515625" style="21" customWidth="1"/>
    <col min="4100" max="4100" width="13.7109375" style="21" customWidth="1"/>
    <col min="4101" max="4101" width="12.42578125" style="21" customWidth="1"/>
    <col min="4102" max="4102" width="38.5703125" style="21" customWidth="1"/>
    <col min="4103" max="4351" width="9.140625" style="21"/>
    <col min="4352" max="4352" width="31.28515625" style="21" customWidth="1"/>
    <col min="4353" max="4353" width="14.5703125" style="21" customWidth="1"/>
    <col min="4354" max="4354" width="13.7109375" style="21" customWidth="1"/>
    <col min="4355" max="4355" width="13.28515625" style="21" customWidth="1"/>
    <col min="4356" max="4356" width="13.7109375" style="21" customWidth="1"/>
    <col min="4357" max="4357" width="12.42578125" style="21" customWidth="1"/>
    <col min="4358" max="4358" width="38.5703125" style="21" customWidth="1"/>
    <col min="4359" max="4607" width="9.140625" style="21"/>
    <col min="4608" max="4608" width="31.28515625" style="21" customWidth="1"/>
    <col min="4609" max="4609" width="14.5703125" style="21" customWidth="1"/>
    <col min="4610" max="4610" width="13.7109375" style="21" customWidth="1"/>
    <col min="4611" max="4611" width="13.28515625" style="21" customWidth="1"/>
    <col min="4612" max="4612" width="13.7109375" style="21" customWidth="1"/>
    <col min="4613" max="4613" width="12.42578125" style="21" customWidth="1"/>
    <col min="4614" max="4614" width="38.5703125" style="21" customWidth="1"/>
    <col min="4615" max="4863" width="9.140625" style="21"/>
    <col min="4864" max="4864" width="31.28515625" style="21" customWidth="1"/>
    <col min="4865" max="4865" width="14.5703125" style="21" customWidth="1"/>
    <col min="4866" max="4866" width="13.7109375" style="21" customWidth="1"/>
    <col min="4867" max="4867" width="13.28515625" style="21" customWidth="1"/>
    <col min="4868" max="4868" width="13.7109375" style="21" customWidth="1"/>
    <col min="4869" max="4869" width="12.42578125" style="21" customWidth="1"/>
    <col min="4870" max="4870" width="38.5703125" style="21" customWidth="1"/>
    <col min="4871" max="5119" width="9.140625" style="21"/>
    <col min="5120" max="5120" width="31.28515625" style="21" customWidth="1"/>
    <col min="5121" max="5121" width="14.5703125" style="21" customWidth="1"/>
    <col min="5122" max="5122" width="13.7109375" style="21" customWidth="1"/>
    <col min="5123" max="5123" width="13.28515625" style="21" customWidth="1"/>
    <col min="5124" max="5124" width="13.7109375" style="21" customWidth="1"/>
    <col min="5125" max="5125" width="12.42578125" style="21" customWidth="1"/>
    <col min="5126" max="5126" width="38.5703125" style="21" customWidth="1"/>
    <col min="5127" max="5375" width="9.140625" style="21"/>
    <col min="5376" max="5376" width="31.28515625" style="21" customWidth="1"/>
    <col min="5377" max="5377" width="14.5703125" style="21" customWidth="1"/>
    <col min="5378" max="5378" width="13.7109375" style="21" customWidth="1"/>
    <col min="5379" max="5379" width="13.28515625" style="21" customWidth="1"/>
    <col min="5380" max="5380" width="13.7109375" style="21" customWidth="1"/>
    <col min="5381" max="5381" width="12.42578125" style="21" customWidth="1"/>
    <col min="5382" max="5382" width="38.5703125" style="21" customWidth="1"/>
    <col min="5383" max="5631" width="9.140625" style="21"/>
    <col min="5632" max="5632" width="31.28515625" style="21" customWidth="1"/>
    <col min="5633" max="5633" width="14.5703125" style="21" customWidth="1"/>
    <col min="5634" max="5634" width="13.7109375" style="21" customWidth="1"/>
    <col min="5635" max="5635" width="13.28515625" style="21" customWidth="1"/>
    <col min="5636" max="5636" width="13.7109375" style="21" customWidth="1"/>
    <col min="5637" max="5637" width="12.42578125" style="21" customWidth="1"/>
    <col min="5638" max="5638" width="38.5703125" style="21" customWidth="1"/>
    <col min="5639" max="5887" width="9.140625" style="21"/>
    <col min="5888" max="5888" width="31.28515625" style="21" customWidth="1"/>
    <col min="5889" max="5889" width="14.5703125" style="21" customWidth="1"/>
    <col min="5890" max="5890" width="13.7109375" style="21" customWidth="1"/>
    <col min="5891" max="5891" width="13.28515625" style="21" customWidth="1"/>
    <col min="5892" max="5892" width="13.7109375" style="21" customWidth="1"/>
    <col min="5893" max="5893" width="12.42578125" style="21" customWidth="1"/>
    <col min="5894" max="5894" width="38.5703125" style="21" customWidth="1"/>
    <col min="5895" max="6143" width="9.140625" style="21"/>
    <col min="6144" max="6144" width="31.28515625" style="21" customWidth="1"/>
    <col min="6145" max="6145" width="14.5703125" style="21" customWidth="1"/>
    <col min="6146" max="6146" width="13.7109375" style="21" customWidth="1"/>
    <col min="6147" max="6147" width="13.28515625" style="21" customWidth="1"/>
    <col min="6148" max="6148" width="13.7109375" style="21" customWidth="1"/>
    <col min="6149" max="6149" width="12.42578125" style="21" customWidth="1"/>
    <col min="6150" max="6150" width="38.5703125" style="21" customWidth="1"/>
    <col min="6151" max="6399" width="9.140625" style="21"/>
    <col min="6400" max="6400" width="31.28515625" style="21" customWidth="1"/>
    <col min="6401" max="6401" width="14.5703125" style="21" customWidth="1"/>
    <col min="6402" max="6402" width="13.7109375" style="21" customWidth="1"/>
    <col min="6403" max="6403" width="13.28515625" style="21" customWidth="1"/>
    <col min="6404" max="6404" width="13.7109375" style="21" customWidth="1"/>
    <col min="6405" max="6405" width="12.42578125" style="21" customWidth="1"/>
    <col min="6406" max="6406" width="38.5703125" style="21" customWidth="1"/>
    <col min="6407" max="6655" width="9.140625" style="21"/>
    <col min="6656" max="6656" width="31.28515625" style="21" customWidth="1"/>
    <col min="6657" max="6657" width="14.5703125" style="21" customWidth="1"/>
    <col min="6658" max="6658" width="13.7109375" style="21" customWidth="1"/>
    <col min="6659" max="6659" width="13.28515625" style="21" customWidth="1"/>
    <col min="6660" max="6660" width="13.7109375" style="21" customWidth="1"/>
    <col min="6661" max="6661" width="12.42578125" style="21" customWidth="1"/>
    <col min="6662" max="6662" width="38.5703125" style="21" customWidth="1"/>
    <col min="6663" max="6911" width="9.140625" style="21"/>
    <col min="6912" max="6912" width="31.28515625" style="21" customWidth="1"/>
    <col min="6913" max="6913" width="14.5703125" style="21" customWidth="1"/>
    <col min="6914" max="6914" width="13.7109375" style="21" customWidth="1"/>
    <col min="6915" max="6915" width="13.28515625" style="21" customWidth="1"/>
    <col min="6916" max="6916" width="13.7109375" style="21" customWidth="1"/>
    <col min="6917" max="6917" width="12.42578125" style="21" customWidth="1"/>
    <col min="6918" max="6918" width="38.5703125" style="21" customWidth="1"/>
    <col min="6919" max="7167" width="9.140625" style="21"/>
    <col min="7168" max="7168" width="31.28515625" style="21" customWidth="1"/>
    <col min="7169" max="7169" width="14.5703125" style="21" customWidth="1"/>
    <col min="7170" max="7170" width="13.7109375" style="21" customWidth="1"/>
    <col min="7171" max="7171" width="13.28515625" style="21" customWidth="1"/>
    <col min="7172" max="7172" width="13.7109375" style="21" customWidth="1"/>
    <col min="7173" max="7173" width="12.42578125" style="21" customWidth="1"/>
    <col min="7174" max="7174" width="38.5703125" style="21" customWidth="1"/>
    <col min="7175" max="7423" width="9.140625" style="21"/>
    <col min="7424" max="7424" width="31.28515625" style="21" customWidth="1"/>
    <col min="7425" max="7425" width="14.5703125" style="21" customWidth="1"/>
    <col min="7426" max="7426" width="13.7109375" style="21" customWidth="1"/>
    <col min="7427" max="7427" width="13.28515625" style="21" customWidth="1"/>
    <col min="7428" max="7428" width="13.7109375" style="21" customWidth="1"/>
    <col min="7429" max="7429" width="12.42578125" style="21" customWidth="1"/>
    <col min="7430" max="7430" width="38.5703125" style="21" customWidth="1"/>
    <col min="7431" max="7679" width="9.140625" style="21"/>
    <col min="7680" max="7680" width="31.28515625" style="21" customWidth="1"/>
    <col min="7681" max="7681" width="14.5703125" style="21" customWidth="1"/>
    <col min="7682" max="7682" width="13.7109375" style="21" customWidth="1"/>
    <col min="7683" max="7683" width="13.28515625" style="21" customWidth="1"/>
    <col min="7684" max="7684" width="13.7109375" style="21" customWidth="1"/>
    <col min="7685" max="7685" width="12.42578125" style="21" customWidth="1"/>
    <col min="7686" max="7686" width="38.5703125" style="21" customWidth="1"/>
    <col min="7687" max="7935" width="9.140625" style="21"/>
    <col min="7936" max="7936" width="31.28515625" style="21" customWidth="1"/>
    <col min="7937" max="7937" width="14.5703125" style="21" customWidth="1"/>
    <col min="7938" max="7938" width="13.7109375" style="21" customWidth="1"/>
    <col min="7939" max="7939" width="13.28515625" style="21" customWidth="1"/>
    <col min="7940" max="7940" width="13.7109375" style="21" customWidth="1"/>
    <col min="7941" max="7941" width="12.42578125" style="21" customWidth="1"/>
    <col min="7942" max="7942" width="38.5703125" style="21" customWidth="1"/>
    <col min="7943" max="8191" width="9.140625" style="21"/>
    <col min="8192" max="8192" width="31.28515625" style="21" customWidth="1"/>
    <col min="8193" max="8193" width="14.5703125" style="21" customWidth="1"/>
    <col min="8194" max="8194" width="13.7109375" style="21" customWidth="1"/>
    <col min="8195" max="8195" width="13.28515625" style="21" customWidth="1"/>
    <col min="8196" max="8196" width="13.7109375" style="21" customWidth="1"/>
    <col min="8197" max="8197" width="12.42578125" style="21" customWidth="1"/>
    <col min="8198" max="8198" width="38.5703125" style="21" customWidth="1"/>
    <col min="8199" max="8447" width="9.140625" style="21"/>
    <col min="8448" max="8448" width="31.28515625" style="21" customWidth="1"/>
    <col min="8449" max="8449" width="14.5703125" style="21" customWidth="1"/>
    <col min="8450" max="8450" width="13.7109375" style="21" customWidth="1"/>
    <col min="8451" max="8451" width="13.28515625" style="21" customWidth="1"/>
    <col min="8452" max="8452" width="13.7109375" style="21" customWidth="1"/>
    <col min="8453" max="8453" width="12.42578125" style="21" customWidth="1"/>
    <col min="8454" max="8454" width="38.5703125" style="21" customWidth="1"/>
    <col min="8455" max="8703" width="9.140625" style="21"/>
    <col min="8704" max="8704" width="31.28515625" style="21" customWidth="1"/>
    <col min="8705" max="8705" width="14.5703125" style="21" customWidth="1"/>
    <col min="8706" max="8706" width="13.7109375" style="21" customWidth="1"/>
    <col min="8707" max="8707" width="13.28515625" style="21" customWidth="1"/>
    <col min="8708" max="8708" width="13.7109375" style="21" customWidth="1"/>
    <col min="8709" max="8709" width="12.42578125" style="21" customWidth="1"/>
    <col min="8710" max="8710" width="38.5703125" style="21" customWidth="1"/>
    <col min="8711" max="8959" width="9.140625" style="21"/>
    <col min="8960" max="8960" width="31.28515625" style="21" customWidth="1"/>
    <col min="8961" max="8961" width="14.5703125" style="21" customWidth="1"/>
    <col min="8962" max="8962" width="13.7109375" style="21" customWidth="1"/>
    <col min="8963" max="8963" width="13.28515625" style="21" customWidth="1"/>
    <col min="8964" max="8964" width="13.7109375" style="21" customWidth="1"/>
    <col min="8965" max="8965" width="12.42578125" style="21" customWidth="1"/>
    <col min="8966" max="8966" width="38.5703125" style="21" customWidth="1"/>
    <col min="8967" max="9215" width="9.140625" style="21"/>
    <col min="9216" max="9216" width="31.28515625" style="21" customWidth="1"/>
    <col min="9217" max="9217" width="14.5703125" style="21" customWidth="1"/>
    <col min="9218" max="9218" width="13.7109375" style="21" customWidth="1"/>
    <col min="9219" max="9219" width="13.28515625" style="21" customWidth="1"/>
    <col min="9220" max="9220" width="13.7109375" style="21" customWidth="1"/>
    <col min="9221" max="9221" width="12.42578125" style="21" customWidth="1"/>
    <col min="9222" max="9222" width="38.5703125" style="21" customWidth="1"/>
    <col min="9223" max="9471" width="9.140625" style="21"/>
    <col min="9472" max="9472" width="31.28515625" style="21" customWidth="1"/>
    <col min="9473" max="9473" width="14.5703125" style="21" customWidth="1"/>
    <col min="9474" max="9474" width="13.7109375" style="21" customWidth="1"/>
    <col min="9475" max="9475" width="13.28515625" style="21" customWidth="1"/>
    <col min="9476" max="9476" width="13.7109375" style="21" customWidth="1"/>
    <col min="9477" max="9477" width="12.42578125" style="21" customWidth="1"/>
    <col min="9478" max="9478" width="38.5703125" style="21" customWidth="1"/>
    <col min="9479" max="9727" width="9.140625" style="21"/>
    <col min="9728" max="9728" width="31.28515625" style="21" customWidth="1"/>
    <col min="9729" max="9729" width="14.5703125" style="21" customWidth="1"/>
    <col min="9730" max="9730" width="13.7109375" style="21" customWidth="1"/>
    <col min="9731" max="9731" width="13.28515625" style="21" customWidth="1"/>
    <col min="9732" max="9732" width="13.7109375" style="21" customWidth="1"/>
    <col min="9733" max="9733" width="12.42578125" style="21" customWidth="1"/>
    <col min="9734" max="9734" width="38.5703125" style="21" customWidth="1"/>
    <col min="9735" max="9983" width="9.140625" style="21"/>
    <col min="9984" max="9984" width="31.28515625" style="21" customWidth="1"/>
    <col min="9985" max="9985" width="14.5703125" style="21" customWidth="1"/>
    <col min="9986" max="9986" width="13.7109375" style="21" customWidth="1"/>
    <col min="9987" max="9987" width="13.28515625" style="21" customWidth="1"/>
    <col min="9988" max="9988" width="13.7109375" style="21" customWidth="1"/>
    <col min="9989" max="9989" width="12.42578125" style="21" customWidth="1"/>
    <col min="9990" max="9990" width="38.5703125" style="21" customWidth="1"/>
    <col min="9991" max="10239" width="9.140625" style="21"/>
    <col min="10240" max="10240" width="31.28515625" style="21" customWidth="1"/>
    <col min="10241" max="10241" width="14.5703125" style="21" customWidth="1"/>
    <col min="10242" max="10242" width="13.7109375" style="21" customWidth="1"/>
    <col min="10243" max="10243" width="13.28515625" style="21" customWidth="1"/>
    <col min="10244" max="10244" width="13.7109375" style="21" customWidth="1"/>
    <col min="10245" max="10245" width="12.42578125" style="21" customWidth="1"/>
    <col min="10246" max="10246" width="38.5703125" style="21" customWidth="1"/>
    <col min="10247" max="10495" width="9.140625" style="21"/>
    <col min="10496" max="10496" width="31.28515625" style="21" customWidth="1"/>
    <col min="10497" max="10497" width="14.5703125" style="21" customWidth="1"/>
    <col min="10498" max="10498" width="13.7109375" style="21" customWidth="1"/>
    <col min="10499" max="10499" width="13.28515625" style="21" customWidth="1"/>
    <col min="10500" max="10500" width="13.7109375" style="21" customWidth="1"/>
    <col min="10501" max="10501" width="12.42578125" style="21" customWidth="1"/>
    <col min="10502" max="10502" width="38.5703125" style="21" customWidth="1"/>
    <col min="10503" max="10751" width="9.140625" style="21"/>
    <col min="10752" max="10752" width="31.28515625" style="21" customWidth="1"/>
    <col min="10753" max="10753" width="14.5703125" style="21" customWidth="1"/>
    <col min="10754" max="10754" width="13.7109375" style="21" customWidth="1"/>
    <col min="10755" max="10755" width="13.28515625" style="21" customWidth="1"/>
    <col min="10756" max="10756" width="13.7109375" style="21" customWidth="1"/>
    <col min="10757" max="10757" width="12.42578125" style="21" customWidth="1"/>
    <col min="10758" max="10758" width="38.5703125" style="21" customWidth="1"/>
    <col min="10759" max="11007" width="9.140625" style="21"/>
    <col min="11008" max="11008" width="31.28515625" style="21" customWidth="1"/>
    <col min="11009" max="11009" width="14.5703125" style="21" customWidth="1"/>
    <col min="11010" max="11010" width="13.7109375" style="21" customWidth="1"/>
    <col min="11011" max="11011" width="13.28515625" style="21" customWidth="1"/>
    <col min="11012" max="11012" width="13.7109375" style="21" customWidth="1"/>
    <col min="11013" max="11013" width="12.42578125" style="21" customWidth="1"/>
    <col min="11014" max="11014" width="38.5703125" style="21" customWidth="1"/>
    <col min="11015" max="11263" width="9.140625" style="21"/>
    <col min="11264" max="11264" width="31.28515625" style="21" customWidth="1"/>
    <col min="11265" max="11265" width="14.5703125" style="21" customWidth="1"/>
    <col min="11266" max="11266" width="13.7109375" style="21" customWidth="1"/>
    <col min="11267" max="11267" width="13.28515625" style="21" customWidth="1"/>
    <col min="11268" max="11268" width="13.7109375" style="21" customWidth="1"/>
    <col min="11269" max="11269" width="12.42578125" style="21" customWidth="1"/>
    <col min="11270" max="11270" width="38.5703125" style="21" customWidth="1"/>
    <col min="11271" max="11519" width="9.140625" style="21"/>
    <col min="11520" max="11520" width="31.28515625" style="21" customWidth="1"/>
    <col min="11521" max="11521" width="14.5703125" style="21" customWidth="1"/>
    <col min="11522" max="11522" width="13.7109375" style="21" customWidth="1"/>
    <col min="11523" max="11523" width="13.28515625" style="21" customWidth="1"/>
    <col min="11524" max="11524" width="13.7109375" style="21" customWidth="1"/>
    <col min="11525" max="11525" width="12.42578125" style="21" customWidth="1"/>
    <col min="11526" max="11526" width="38.5703125" style="21" customWidth="1"/>
    <col min="11527" max="11775" width="9.140625" style="21"/>
    <col min="11776" max="11776" width="31.28515625" style="21" customWidth="1"/>
    <col min="11777" max="11777" width="14.5703125" style="21" customWidth="1"/>
    <col min="11778" max="11778" width="13.7109375" style="21" customWidth="1"/>
    <col min="11779" max="11779" width="13.28515625" style="21" customWidth="1"/>
    <col min="11780" max="11780" width="13.7109375" style="21" customWidth="1"/>
    <col min="11781" max="11781" width="12.42578125" style="21" customWidth="1"/>
    <col min="11782" max="11782" width="38.5703125" style="21" customWidth="1"/>
    <col min="11783" max="12031" width="9.140625" style="21"/>
    <col min="12032" max="12032" width="31.28515625" style="21" customWidth="1"/>
    <col min="12033" max="12033" width="14.5703125" style="21" customWidth="1"/>
    <col min="12034" max="12034" width="13.7109375" style="21" customWidth="1"/>
    <col min="12035" max="12035" width="13.28515625" style="21" customWidth="1"/>
    <col min="12036" max="12036" width="13.7109375" style="21" customWidth="1"/>
    <col min="12037" max="12037" width="12.42578125" style="21" customWidth="1"/>
    <col min="12038" max="12038" width="38.5703125" style="21" customWidth="1"/>
    <col min="12039" max="12287" width="9.140625" style="21"/>
    <col min="12288" max="12288" width="31.28515625" style="21" customWidth="1"/>
    <col min="12289" max="12289" width="14.5703125" style="21" customWidth="1"/>
    <col min="12290" max="12290" width="13.7109375" style="21" customWidth="1"/>
    <col min="12291" max="12291" width="13.28515625" style="21" customWidth="1"/>
    <col min="12292" max="12292" width="13.7109375" style="21" customWidth="1"/>
    <col min="12293" max="12293" width="12.42578125" style="21" customWidth="1"/>
    <col min="12294" max="12294" width="38.5703125" style="21" customWidth="1"/>
    <col min="12295" max="12543" width="9.140625" style="21"/>
    <col min="12544" max="12544" width="31.28515625" style="21" customWidth="1"/>
    <col min="12545" max="12545" width="14.5703125" style="21" customWidth="1"/>
    <col min="12546" max="12546" width="13.7109375" style="21" customWidth="1"/>
    <col min="12547" max="12547" width="13.28515625" style="21" customWidth="1"/>
    <col min="12548" max="12548" width="13.7109375" style="21" customWidth="1"/>
    <col min="12549" max="12549" width="12.42578125" style="21" customWidth="1"/>
    <col min="12550" max="12550" width="38.5703125" style="21" customWidth="1"/>
    <col min="12551" max="12799" width="9.140625" style="21"/>
    <col min="12800" max="12800" width="31.28515625" style="21" customWidth="1"/>
    <col min="12801" max="12801" width="14.5703125" style="21" customWidth="1"/>
    <col min="12802" max="12802" width="13.7109375" style="21" customWidth="1"/>
    <col min="12803" max="12803" width="13.28515625" style="21" customWidth="1"/>
    <col min="12804" max="12804" width="13.7109375" style="21" customWidth="1"/>
    <col min="12805" max="12805" width="12.42578125" style="21" customWidth="1"/>
    <col min="12806" max="12806" width="38.5703125" style="21" customWidth="1"/>
    <col min="12807" max="13055" width="9.140625" style="21"/>
    <col min="13056" max="13056" width="31.28515625" style="21" customWidth="1"/>
    <col min="13057" max="13057" width="14.5703125" style="21" customWidth="1"/>
    <col min="13058" max="13058" width="13.7109375" style="21" customWidth="1"/>
    <col min="13059" max="13059" width="13.28515625" style="21" customWidth="1"/>
    <col min="13060" max="13060" width="13.7109375" style="21" customWidth="1"/>
    <col min="13061" max="13061" width="12.42578125" style="21" customWidth="1"/>
    <col min="13062" max="13062" width="38.5703125" style="21" customWidth="1"/>
    <col min="13063" max="13311" width="9.140625" style="21"/>
    <col min="13312" max="13312" width="31.28515625" style="21" customWidth="1"/>
    <col min="13313" max="13313" width="14.5703125" style="21" customWidth="1"/>
    <col min="13314" max="13314" width="13.7109375" style="21" customWidth="1"/>
    <col min="13315" max="13315" width="13.28515625" style="21" customWidth="1"/>
    <col min="13316" max="13316" width="13.7109375" style="21" customWidth="1"/>
    <col min="13317" max="13317" width="12.42578125" style="21" customWidth="1"/>
    <col min="13318" max="13318" width="38.5703125" style="21" customWidth="1"/>
    <col min="13319" max="13567" width="9.140625" style="21"/>
    <col min="13568" max="13568" width="31.28515625" style="21" customWidth="1"/>
    <col min="13569" max="13569" width="14.5703125" style="21" customWidth="1"/>
    <col min="13570" max="13570" width="13.7109375" style="21" customWidth="1"/>
    <col min="13571" max="13571" width="13.28515625" style="21" customWidth="1"/>
    <col min="13572" max="13572" width="13.7109375" style="21" customWidth="1"/>
    <col min="13573" max="13573" width="12.42578125" style="21" customWidth="1"/>
    <col min="13574" max="13574" width="38.5703125" style="21" customWidth="1"/>
    <col min="13575" max="13823" width="9.140625" style="21"/>
    <col min="13824" max="13824" width="31.28515625" style="21" customWidth="1"/>
    <col min="13825" max="13825" width="14.5703125" style="21" customWidth="1"/>
    <col min="13826" max="13826" width="13.7109375" style="21" customWidth="1"/>
    <col min="13827" max="13827" width="13.28515625" style="21" customWidth="1"/>
    <col min="13828" max="13828" width="13.7109375" style="21" customWidth="1"/>
    <col min="13829" max="13829" width="12.42578125" style="21" customWidth="1"/>
    <col min="13830" max="13830" width="38.5703125" style="21" customWidth="1"/>
    <col min="13831" max="14079" width="9.140625" style="21"/>
    <col min="14080" max="14080" width="31.28515625" style="21" customWidth="1"/>
    <col min="14081" max="14081" width="14.5703125" style="21" customWidth="1"/>
    <col min="14082" max="14082" width="13.7109375" style="21" customWidth="1"/>
    <col min="14083" max="14083" width="13.28515625" style="21" customWidth="1"/>
    <col min="14084" max="14084" width="13.7109375" style="21" customWidth="1"/>
    <col min="14085" max="14085" width="12.42578125" style="21" customWidth="1"/>
    <col min="14086" max="14086" width="38.5703125" style="21" customWidth="1"/>
    <col min="14087" max="14335" width="9.140625" style="21"/>
    <col min="14336" max="14336" width="31.28515625" style="21" customWidth="1"/>
    <col min="14337" max="14337" width="14.5703125" style="21" customWidth="1"/>
    <col min="14338" max="14338" width="13.7109375" style="21" customWidth="1"/>
    <col min="14339" max="14339" width="13.28515625" style="21" customWidth="1"/>
    <col min="14340" max="14340" width="13.7109375" style="21" customWidth="1"/>
    <col min="14341" max="14341" width="12.42578125" style="21" customWidth="1"/>
    <col min="14342" max="14342" width="38.5703125" style="21" customWidth="1"/>
    <col min="14343" max="14591" width="9.140625" style="21"/>
    <col min="14592" max="14592" width="31.28515625" style="21" customWidth="1"/>
    <col min="14593" max="14593" width="14.5703125" style="21" customWidth="1"/>
    <col min="14594" max="14594" width="13.7109375" style="21" customWidth="1"/>
    <col min="14595" max="14595" width="13.28515625" style="21" customWidth="1"/>
    <col min="14596" max="14596" width="13.7109375" style="21" customWidth="1"/>
    <col min="14597" max="14597" width="12.42578125" style="21" customWidth="1"/>
    <col min="14598" max="14598" width="38.5703125" style="21" customWidth="1"/>
    <col min="14599" max="14847" width="9.140625" style="21"/>
    <col min="14848" max="14848" width="31.28515625" style="21" customWidth="1"/>
    <col min="14849" max="14849" width="14.5703125" style="21" customWidth="1"/>
    <col min="14850" max="14850" width="13.7109375" style="21" customWidth="1"/>
    <col min="14851" max="14851" width="13.28515625" style="21" customWidth="1"/>
    <col min="14852" max="14852" width="13.7109375" style="21" customWidth="1"/>
    <col min="14853" max="14853" width="12.42578125" style="21" customWidth="1"/>
    <col min="14854" max="14854" width="38.5703125" style="21" customWidth="1"/>
    <col min="14855" max="15103" width="9.140625" style="21"/>
    <col min="15104" max="15104" width="31.28515625" style="21" customWidth="1"/>
    <col min="15105" max="15105" width="14.5703125" style="21" customWidth="1"/>
    <col min="15106" max="15106" width="13.7109375" style="21" customWidth="1"/>
    <col min="15107" max="15107" width="13.28515625" style="21" customWidth="1"/>
    <col min="15108" max="15108" width="13.7109375" style="21" customWidth="1"/>
    <col min="15109" max="15109" width="12.42578125" style="21" customWidth="1"/>
    <col min="15110" max="15110" width="38.5703125" style="21" customWidth="1"/>
    <col min="15111" max="15359" width="9.140625" style="21"/>
    <col min="15360" max="15360" width="31.28515625" style="21" customWidth="1"/>
    <col min="15361" max="15361" width="14.5703125" style="21" customWidth="1"/>
    <col min="15362" max="15362" width="13.7109375" style="21" customWidth="1"/>
    <col min="15363" max="15363" width="13.28515625" style="21" customWidth="1"/>
    <col min="15364" max="15364" width="13.7109375" style="21" customWidth="1"/>
    <col min="15365" max="15365" width="12.42578125" style="21" customWidth="1"/>
    <col min="15366" max="15366" width="38.5703125" style="21" customWidth="1"/>
    <col min="15367" max="15615" width="9.140625" style="21"/>
    <col min="15616" max="15616" width="31.28515625" style="21" customWidth="1"/>
    <col min="15617" max="15617" width="14.5703125" style="21" customWidth="1"/>
    <col min="15618" max="15618" width="13.7109375" style="21" customWidth="1"/>
    <col min="15619" max="15619" width="13.28515625" style="21" customWidth="1"/>
    <col min="15620" max="15620" width="13.7109375" style="21" customWidth="1"/>
    <col min="15621" max="15621" width="12.42578125" style="21" customWidth="1"/>
    <col min="15622" max="15622" width="38.5703125" style="21" customWidth="1"/>
    <col min="15623" max="15871" width="9.140625" style="21"/>
    <col min="15872" max="15872" width="31.28515625" style="21" customWidth="1"/>
    <col min="15873" max="15873" width="14.5703125" style="21" customWidth="1"/>
    <col min="15874" max="15874" width="13.7109375" style="21" customWidth="1"/>
    <col min="15875" max="15875" width="13.28515625" style="21" customWidth="1"/>
    <col min="15876" max="15876" width="13.7109375" style="21" customWidth="1"/>
    <col min="15877" max="15877" width="12.42578125" style="21" customWidth="1"/>
    <col min="15878" max="15878" width="38.5703125" style="21" customWidth="1"/>
    <col min="15879" max="16127" width="9.140625" style="21"/>
    <col min="16128" max="16128" width="31.28515625" style="21" customWidth="1"/>
    <col min="16129" max="16129" width="14.5703125" style="21" customWidth="1"/>
    <col min="16130" max="16130" width="13.7109375" style="21" customWidth="1"/>
    <col min="16131" max="16131" width="13.28515625" style="21" customWidth="1"/>
    <col min="16132" max="16132" width="13.7109375" style="21" customWidth="1"/>
    <col min="16133" max="16133" width="12.42578125" style="21" customWidth="1"/>
    <col min="16134" max="16134" width="38.5703125" style="21" customWidth="1"/>
    <col min="16135" max="16384" width="9.140625" style="21"/>
  </cols>
  <sheetData>
    <row r="1" spans="1:6" s="1" customFormat="1" ht="28.5" customHeight="1">
      <c r="A1" s="13" t="s">
        <v>8</v>
      </c>
      <c r="B1" s="4"/>
      <c r="C1" s="4"/>
      <c r="D1" s="4"/>
      <c r="E1" s="4"/>
      <c r="F1" s="4"/>
    </row>
    <row r="2" spans="1:6" s="14" customFormat="1" ht="18" customHeight="1">
      <c r="A2" s="13" t="s">
        <v>9</v>
      </c>
      <c r="B2" s="2"/>
      <c r="C2" s="2"/>
      <c r="D2" s="2"/>
      <c r="E2" s="2"/>
      <c r="F2" s="2"/>
    </row>
    <row r="3" spans="1:6" s="14" customFormat="1" ht="15" customHeight="1">
      <c r="A3" s="15"/>
      <c r="B3" s="2"/>
      <c r="C3" s="2"/>
      <c r="D3" s="2"/>
      <c r="E3" s="2"/>
      <c r="F3" s="2"/>
    </row>
    <row r="4" spans="1:6" s="1" customFormat="1" ht="43.5" customHeight="1">
      <c r="A4" s="22" t="s">
        <v>12</v>
      </c>
      <c r="B4" s="22"/>
      <c r="C4" s="22"/>
      <c r="D4" s="22"/>
      <c r="E4" s="22"/>
      <c r="F4" s="22"/>
    </row>
    <row r="5" spans="1:6" s="1" customFormat="1" ht="21" customHeight="1">
      <c r="A5" s="22" t="s">
        <v>10</v>
      </c>
      <c r="B5" s="22"/>
      <c r="C5" s="22"/>
      <c r="D5" s="22"/>
      <c r="E5" s="22"/>
      <c r="F5" s="22"/>
    </row>
    <row r="6" spans="1:6" s="1" customFormat="1" ht="26.25" customHeight="1">
      <c r="A6" s="3" t="s">
        <v>13</v>
      </c>
      <c r="B6" s="4"/>
      <c r="C6" s="4"/>
      <c r="D6" s="4"/>
      <c r="E6" s="4"/>
      <c r="F6" s="4"/>
    </row>
    <row r="7" spans="1:6" s="16" customFormat="1" ht="13.5" customHeight="1">
      <c r="A7" s="23" t="s">
        <v>0</v>
      </c>
      <c r="B7" s="23" t="s">
        <v>1</v>
      </c>
      <c r="C7" s="23" t="s">
        <v>2</v>
      </c>
      <c r="D7" s="23"/>
      <c r="E7" s="23"/>
      <c r="F7" s="23"/>
    </row>
    <row r="8" spans="1:6" s="17" customFormat="1" ht="24" customHeight="1">
      <c r="A8" s="23"/>
      <c r="B8" s="23"/>
      <c r="C8" s="24" t="s">
        <v>3</v>
      </c>
      <c r="D8" s="24"/>
      <c r="E8" s="25" t="s">
        <v>4</v>
      </c>
      <c r="F8" s="26"/>
    </row>
    <row r="9" spans="1:6" s="18" customFormat="1" ht="25.5">
      <c r="A9" s="23"/>
      <c r="B9" s="23"/>
      <c r="C9" s="7" t="s">
        <v>5</v>
      </c>
      <c r="D9" s="7" t="s">
        <v>6</v>
      </c>
      <c r="E9" s="7" t="s">
        <v>5</v>
      </c>
      <c r="F9" s="7" t="s">
        <v>6</v>
      </c>
    </row>
    <row r="10" spans="1:6" s="18" customFormat="1" ht="77.25" customHeight="1">
      <c r="A10" s="19" t="s">
        <v>11</v>
      </c>
      <c r="B10" s="12" t="s">
        <v>14</v>
      </c>
      <c r="C10" s="5">
        <v>0</v>
      </c>
      <c r="D10" s="6">
        <v>0</v>
      </c>
      <c r="E10" s="7"/>
      <c r="F10" s="8">
        <v>10878</v>
      </c>
    </row>
    <row r="11" spans="1:6" s="20" customFormat="1" ht="19.5" customHeight="1">
      <c r="A11" s="10" t="s">
        <v>7</v>
      </c>
      <c r="B11" s="11" t="s">
        <v>13</v>
      </c>
      <c r="C11" s="9">
        <f t="shared" ref="C11:E11" si="0">C10</f>
        <v>0</v>
      </c>
      <c r="D11" s="9">
        <f t="shared" si="0"/>
        <v>0</v>
      </c>
      <c r="E11" s="9">
        <f t="shared" si="0"/>
        <v>0</v>
      </c>
      <c r="F11" s="9">
        <f>F10</f>
        <v>10878</v>
      </c>
    </row>
  </sheetData>
  <mergeCells count="7">
    <mergeCell ref="A4:F4"/>
    <mergeCell ref="A5:F5"/>
    <mergeCell ref="A7:A9"/>
    <mergeCell ref="B7:B9"/>
    <mergeCell ref="C7:F7"/>
    <mergeCell ref="C8:D8"/>
    <mergeCell ref="E8:F8"/>
  </mergeCells>
  <pageMargins left="1.1023622047244095" right="0" top="1.1417322834645669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питьевая</vt:lpstr>
      <vt:lpstr>питьевая!Область_печати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Utkina Nina</dc:creator>
  <cp:lastModifiedBy>Utkina Nina</cp:lastModifiedBy>
  <dcterms:created xsi:type="dcterms:W3CDTF">2019-05-29T06:26:08Z</dcterms:created>
  <dcterms:modified xsi:type="dcterms:W3CDTF">2022-01-18T05:26:44Z</dcterms:modified>
</cp:coreProperties>
</file>