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uzenkoYV\Desktop\сайт БАЗ-РУСАЛ\"/>
    </mc:Choice>
  </mc:AlternateContent>
  <bookViews>
    <workbookView xWindow="0" yWindow="0" windowWidth="28800" windowHeight="12000"/>
  </bookViews>
  <sheets>
    <sheet name="Ремонты_202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nt1">#REF!</definedName>
    <definedName name="___nt2">#REF!</definedName>
    <definedName name="___nt3">#REF!</definedName>
    <definedName name="___nt4">#REF!</definedName>
    <definedName name="___nt5">#REF!</definedName>
    <definedName name="___nt6">#REF!</definedName>
    <definedName name="___nt7">#REF!</definedName>
    <definedName name="___nt8">#REF!</definedName>
    <definedName name="___nt9">#REF!</definedName>
    <definedName name="___tt5">#REF!</definedName>
    <definedName name="___tt6">#REF!</definedName>
    <definedName name="___ttt5">#REF!</definedName>
    <definedName name="___zt2">#REF!</definedName>
    <definedName name="___zt3">#REF!</definedName>
    <definedName name="___zt4">#REF!</definedName>
    <definedName name="___zt5">#REF!</definedName>
    <definedName name="___zt51">#REF!</definedName>
    <definedName name="___zt6">#REF!</definedName>
    <definedName name="___zt7">#REF!</definedName>
    <definedName name="___zt8">#REF!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zt9">[1]s!$B$5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Fill" localSheetId="0" hidden="1">#REF!</definedName>
    <definedName name="_Fill" hidden="1">#REF!</definedName>
    <definedName name="_nt1">#REF!</definedName>
    <definedName name="_nt2">#REF!</definedName>
    <definedName name="_nt3">#REF!</definedName>
    <definedName name="_nt4">#REF!</definedName>
    <definedName name="_nt5">#REF!</definedName>
    <definedName name="_nt6">#REF!</definedName>
    <definedName name="_nt7">#REF!</definedName>
    <definedName name="_nt8">#REF!</definedName>
    <definedName name="_nt9">#REF!</definedName>
    <definedName name="_tt5">#REF!</definedName>
    <definedName name="_tt6">#REF!</definedName>
    <definedName name="_ttt5">#REF!</definedName>
    <definedName name="_zt2">#REF!</definedName>
    <definedName name="_zt3">#REF!</definedName>
    <definedName name="_zt4">#REF!</definedName>
    <definedName name="_zt5">#REF!</definedName>
    <definedName name="_zt51">#REF!</definedName>
    <definedName name="_zt6">#REF!</definedName>
    <definedName name="_zt7">#REF!</definedName>
    <definedName name="_zt8">#REF!</definedName>
    <definedName name="_zt9">[1]s!$B$5</definedName>
    <definedName name="_б" localSheetId="0" hidden="1">#REF!</definedName>
    <definedName name="_б" hidden="1">#REF!</definedName>
    <definedName name="AccessDatabase" localSheetId="0" hidden="1">"C:\My Documents\vlad\Var_2\can270398v2t05.mdb"</definedName>
    <definedName name="AccessDatabase" hidden="1">"C:\Documents and Settings\Stassovsky\My Documents\MF\Current\2001 PROJECT N_1.mdb"</definedName>
    <definedName name="anscount" hidden="1">1</definedName>
    <definedName name="AS2DocOpenMode" localSheetId="0" hidden="1">"AS2DocumentEdit"</definedName>
    <definedName name="AS2DocOpenMode" hidden="1">"AS2DocumentBrowse"</definedName>
    <definedName name="BLPH1" hidden="1">'[2]Share Price 2002'!#REF!</definedName>
    <definedName name="BLPH2" hidden="1">'[2]Share Price 2002'!#REF!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[3]База!#REF!</definedName>
    <definedName name="DATA57">[3]База!#REF!</definedName>
    <definedName name="DATA58">[3]База!$AG$2:$AG$222</definedName>
    <definedName name="DATA59">[3]База!$AH$2:$AH$222</definedName>
    <definedName name="DATA6">#REF!</definedName>
    <definedName name="DATA60">[3]База!$AI$2:$AI$222</definedName>
    <definedName name="DATA61">[3]База!$AJ$2:$AJ$222</definedName>
    <definedName name="DATA62">[3]База!$AK$2:$AK$222</definedName>
    <definedName name="DATA63">[3]База!#REF!</definedName>
    <definedName name="DATA64">[3]База!#REF!</definedName>
    <definedName name="DATA65">[3]База!#REF!</definedName>
    <definedName name="DATA66">[3]База!#REF!</definedName>
    <definedName name="DATA67">[3]База!#REF!</definedName>
    <definedName name="DATA68">[3]База!#REF!</definedName>
    <definedName name="DATA69">[3]База!#REF!</definedName>
    <definedName name="DATA7">#REF!</definedName>
    <definedName name="DATA70">[3]База!#REF!</definedName>
    <definedName name="DATA71">[3]База!#REF!</definedName>
    <definedName name="DATA72">[3]База!#REF!</definedName>
    <definedName name="DATA73">[3]База!#REF!</definedName>
    <definedName name="DATA74">[3]База!#REF!</definedName>
    <definedName name="DATA75">[3]База!#REF!</definedName>
    <definedName name="DATA76">[3]База!$AL$2:$AL$222</definedName>
    <definedName name="DATA77">[3]База!#REF!</definedName>
    <definedName name="DATA78">[3]База!#REF!</definedName>
    <definedName name="DATA79">[3]База!#REF!</definedName>
    <definedName name="DATA8">#REF!</definedName>
    <definedName name="DATA80">[3]База!#REF!</definedName>
    <definedName name="DATA81">[3]База!#REF!</definedName>
    <definedName name="DATA82">[3]База!#REF!</definedName>
    <definedName name="DATA83">[3]База!#REF!</definedName>
    <definedName name="DATA84">[3]База!#REF!</definedName>
    <definedName name="DATA85">[3]База!#REF!</definedName>
    <definedName name="DATA9">#REF!</definedName>
    <definedName name="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GGG" localSheetId="0" hidden="1">{#N/A,#N/A,FALSE,"Расчет вспомогательных"}</definedName>
    <definedName name="GGG" hidden="1">{#N/A,#N/A,FALSE,"Расчет вспомогательных"}</definedName>
    <definedName name="ghjytf" localSheetId="0" hidden="1">{#N/A,#N/A,FALSE,"передел"}</definedName>
    <definedName name="ghjytf" hidden="1">{#N/A,#N/A,FALSE,"передел"}</definedName>
    <definedName name="hhh">#REF!</definedName>
    <definedName name="hjhjghgh" localSheetId="0" hidden="1">#REF!</definedName>
    <definedName name="hjhjghgh" hidden="1">#REF!</definedName>
    <definedName name="HTML_CodePage" hidden="1">1251</definedName>
    <definedName name="HTML_Control" localSheetId="0" hidden="1">{"'январь'!$A$1:$L$124"}</definedName>
    <definedName name="HTML_Control" hidden="1">{"'январь'!$A$1:$L$124"}</definedName>
    <definedName name="HTML_Description" hidden="1">""</definedName>
    <definedName name="HTML_Email" hidden="1">""</definedName>
    <definedName name="HTML_Header" hidden="1">"январь"</definedName>
    <definedName name="HTML_LastUpdate" hidden="1">"31.08.00"</definedName>
    <definedName name="HTML_LineAfter" hidden="1">FALSE</definedName>
    <definedName name="HTML_LineBefore" hidden="1">FALSE</definedName>
    <definedName name="HTML_Name" hidden="1">"Dmitrieva N.I."</definedName>
    <definedName name="HTML_OBDlg2" hidden="1">TRUE</definedName>
    <definedName name="HTML_OBDlg4" hidden="1">TRUE</definedName>
    <definedName name="HTML_OS" hidden="1">0</definedName>
    <definedName name="HTML_PathFile" hidden="1">"G:\MyHTML.htm"</definedName>
    <definedName name="HTML_Title" hidden="1">"СВОДКА по сырью"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jj">[4]s!#REF!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libir6m">#REF!</definedName>
    <definedName name="limcount" hidden="1">1</definedName>
    <definedName name="met">#REF!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me" localSheetId="0" hidden="1">{#N/A,#N/A,FALSE,"передел"}</definedName>
    <definedName name="Name" hidden="1">{#N/A,#N/A,FALSE,"передел"}</definedName>
    <definedName name="Name2" localSheetId="0" hidden="1">{#N/A,#N/A,FALSE,"передел"}</definedName>
    <definedName name="Name2" hidden="1">{#N/A,#N/A,FALSE,"передел"}</definedName>
    <definedName name="Name3" localSheetId="0" hidden="1">{#N/A,#N/A,FALSE,"передел"}</definedName>
    <definedName name="Name3" hidden="1">{#N/A,#N/A,FALSE,"передел"}</definedName>
    <definedName name="nt5_1">#REF!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encount" hidden="1">1</definedName>
    <definedName name="soot">#REF!</definedName>
    <definedName name="TEST0">#REF!</definedName>
    <definedName name="TEST1">#REF!</definedName>
    <definedName name="TEST10">#REF!</definedName>
    <definedName name="TEST1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xtRefCopyRangeCount" hidden="1">54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" localSheetId="0" hidden="1">{#N/A,#N/A,TRUE,"Лист2"}</definedName>
    <definedName name="w" hidden="1">{#N/A,#N/A,TRUE,"Лист2"}</definedName>
    <definedName name="wrn.1." localSheetId="0" hidden="1">{#N/A,#N/A,FALSE,"Расчет вспомогательных"}</definedName>
    <definedName name="wrn.1." hidden="1">{#N/A,#N/A,FALSE,"Расчет вспомогательных"}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Tables." localSheetId="0" hidden="1">{#N/A,#N/A,FALSE,"Pro&amp;Loss";#N/A,#N/A,FALSE,"Balancesheet";#N/A,#N/A,FALSE,"C&amp;PSummary";#N/A,#N/A,FALSE,"Costdetail";#N/A,#N/A,FALSE,"Prodvariances";#N/A,#N/A,FALSE,"RMprices";#N/A,#N/A,FALSE,"Statistics";#N/A,#N/A,FALSE,"Prodquality"}</definedName>
    <definedName name="wrn.Tables." hidden="1">{#N/A,#N/A,FALSE,"Pro&amp;Loss";#N/A,#N/A,FALSE,"Balancesheet";#N/A,#N/A,FALSE,"C&amp;PSummary";#N/A,#N/A,FALSE,"Costdetail";#N/A,#N/A,FALSE,"Prodvariances";#N/A,#N/A,FALSE,"RMprices";#N/A,#N/A,FALSE,"Statistics";#N/A,#N/A,FALSE,"Prodquality"}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localSheetId="0" hidden="1">{#N/A,#N/A,TRUE,"Лист2"}</definedName>
    <definedName name="wrn.ку." hidden="1">{#N/A,#N/A,TRUE,"Лист2"}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пар." localSheetId="0" hidden="1">{#N/A,#N/A,FALSE,"передел"}</definedName>
    <definedName name="wrn.пар." hidden="1">{#N/A,#N/A,FALSE,"передел"}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LRPARAMS_СтатьиЗатрат" hidden="1">[5]XLR_NoRangeSheet!$D$6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_0A24B2AA_DCBA_47FE_8EFE_53ABBBBB3EB3_.wvu.FilterData" localSheetId="0" hidden="1">#REF!</definedName>
    <definedName name="Z_0A24B2AA_DCBA_47FE_8EFE_53ABBBBB3EB3_.wvu.FilterData" hidden="1">#REF!</definedName>
    <definedName name="Z_0DD4EB58_0647_11D5_A6F7_00508B654A95_.wvu.Cols" localSheetId="0" hidden="1">#REF!,#REF!,#REF!,#REF!,#REF!</definedName>
    <definedName name="Z_0DD4EB58_0647_11D5_A6F7_00508B654A95_.wvu.Cols" hidden="1">#REF!,#REF!,#REF!,#REF!,#REF!</definedName>
    <definedName name="Z_10435A81_C305_11D5_A6F8_009027BEE0E0_.wvu.Cols" localSheetId="0" hidden="1">#REF!,#REF!,#REF!</definedName>
    <definedName name="Z_10435A81_C305_11D5_A6F8_009027BEE0E0_.wvu.Cols" hidden="1">#REF!,#REF!,#REF!</definedName>
    <definedName name="Z_10435A81_C305_11D5_A6F8_009027BEE0E0_.wvu.FilterData" localSheetId="0" hidden="1">#REF!</definedName>
    <definedName name="Z_10435A81_C305_11D5_A6F8_009027BEE0E0_.wvu.FilterData" hidden="1">#REF!</definedName>
    <definedName name="Z_10435A81_C305_11D5_A6F8_009027BEE0E0_.wvu.PrintArea" localSheetId="0" hidden="1">#REF!</definedName>
    <definedName name="Z_10435A81_C305_11D5_A6F8_009027BEE0E0_.wvu.PrintArea" hidden="1">#REF!</definedName>
    <definedName name="Z_10435A81_C305_11D5_A6F8_009027BEE0E0_.wvu.PrintTitles" localSheetId="0" hidden="1">#REF!</definedName>
    <definedName name="Z_10435A81_C305_11D5_A6F8_009027BEE0E0_.wvu.PrintTitles" hidden="1">#REF!</definedName>
    <definedName name="Z_10435A81_C305_11D5_A6F8_009027BEE0E0_.wvu.Rows" localSheetId="0" hidden="1">#REF!,#REF!</definedName>
    <definedName name="Z_10435A81_C305_11D5_A6F8_009027BEE0E0_.wvu.Rows" hidden="1">#REF!,#REF!</definedName>
    <definedName name="Z_1F5A9C3F_89D4_4EC2_8FCE_DD04E08679A0_.wvu.FilterData" localSheetId="0" hidden="1">#REF!</definedName>
    <definedName name="Z_1F5A9C3F_89D4_4EC2_8FCE_DD04E08679A0_.wvu.FilterData" hidden="1">#REF!</definedName>
    <definedName name="Z_2804E4BB_ED21_11D4_A6F8_00508B654B8B_.wvu.Cols" localSheetId="0" hidden="1">#REF!,#REF!,#REF!</definedName>
    <definedName name="Z_2804E4BB_ED21_11D4_A6F8_00508B654B8B_.wvu.Cols" hidden="1">#REF!,#REF!,#REF!</definedName>
    <definedName name="Z_2804E4BB_ED21_11D4_A6F8_00508B654B8B_.wvu.FilterData" localSheetId="0" hidden="1">#REF!</definedName>
    <definedName name="Z_2804E4BB_ED21_11D4_A6F8_00508B654B8B_.wvu.FilterData" hidden="1">#REF!</definedName>
    <definedName name="Z_2804E4BB_ED21_11D4_A6F8_00508B654B8B_.wvu.PrintArea" localSheetId="0" hidden="1">#REF!</definedName>
    <definedName name="Z_2804E4BB_ED21_11D4_A6F8_00508B654B8B_.wvu.PrintArea" hidden="1">#REF!</definedName>
    <definedName name="Z_2804E4BB_ED21_11D4_A6F8_00508B654B8B_.wvu.Rows" localSheetId="0" hidden="1">#REF!,#REF!</definedName>
    <definedName name="Z_2804E4BB_ED21_11D4_A6F8_00508B654B8B_.wvu.Rows" hidden="1">#REF!,#REF!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363B35CD_DAF5_4EA3_B7A4_6F35F90BE145_.wvu.FilterData" localSheetId="0" hidden="1">#REF!</definedName>
    <definedName name="Z_363B35CD_DAF5_4EA3_B7A4_6F35F90BE145_.wvu.FilterData" hidden="1">#REF!</definedName>
    <definedName name="Z_497D6A7D_656B_4866_B4F6_DA771B6F04D5_.wvu.Rows" localSheetId="0" hidden="1">#REF!,#REF!,#REF!</definedName>
    <definedName name="Z_497D6A7D_656B_4866_B4F6_DA771B6F04D5_.wvu.Rows" hidden="1">#REF!,#REF!,#REF!</definedName>
    <definedName name="Z_542190F2_310D_482E_A4CC_EFD5B9A75DFF_.wvu.FilterData" localSheetId="0" hidden="1">#REF!</definedName>
    <definedName name="Z_542190F2_310D_482E_A4CC_EFD5B9A75DFF_.wvu.FilterData" hidden="1">#REF!</definedName>
    <definedName name="Z_542190F2_310D_482E_A4CC_EFD5B9A75DFF_.wvu.Rows" localSheetId="0" hidden="1">#REF!,#REF!,#REF!</definedName>
    <definedName name="Z_542190F2_310D_482E_A4CC_EFD5B9A75DFF_.wvu.Rows" hidden="1">#REF!,#REF!,#REF!</definedName>
    <definedName name="Z_5A868EA0_ED63_11D4_A6F8_009027BEE0E0_.wvu.Cols" localSheetId="0" hidden="1">#REF!,#REF!,#REF!</definedName>
    <definedName name="Z_5A868EA0_ED63_11D4_A6F8_009027BEE0E0_.wvu.Cols" hidden="1">#REF!,#REF!,#REF!</definedName>
    <definedName name="Z_5A868EA0_ED63_11D4_A6F8_009027BEE0E0_.wvu.FilterData" localSheetId="0" hidden="1">#REF!</definedName>
    <definedName name="Z_5A868EA0_ED63_11D4_A6F8_009027BEE0E0_.wvu.FilterData" hidden="1">#REF!</definedName>
    <definedName name="Z_5A868EA0_ED63_11D4_A6F8_009027BEE0E0_.wvu.PrintArea" localSheetId="0" hidden="1">#REF!</definedName>
    <definedName name="Z_5A868EA0_ED63_11D4_A6F8_009027BEE0E0_.wvu.PrintArea" hidden="1">#REF!</definedName>
    <definedName name="Z_5A868EA0_ED63_11D4_A6F8_009027BEE0E0_.wvu.Rows" localSheetId="0" hidden="1">#REF!,#REF!</definedName>
    <definedName name="Z_5A868EA0_ED63_11D4_A6F8_009027BEE0E0_.wvu.Rows" hidden="1">#REF!,#REF!</definedName>
    <definedName name="Z_6A24B736_9C98_49C4_801B_E3830CAF6AA7_.wvu.Rows" localSheetId="0" hidden="1">#REF!</definedName>
    <definedName name="Z_6A24B736_9C98_49C4_801B_E3830CAF6AA7_.wvu.Rows" hidden="1">#REF!</definedName>
    <definedName name="Z_6E40955B_C2F5_11D5_A6F7_009027BEE7F1_.wvu.Cols" localSheetId="0" hidden="1">#REF!,#REF!,#REF!</definedName>
    <definedName name="Z_6E40955B_C2F5_11D5_A6F7_009027BEE7F1_.wvu.Cols" hidden="1">#REF!,#REF!,#REF!</definedName>
    <definedName name="Z_6E40955B_C2F5_11D5_A6F7_009027BEE7F1_.wvu.FilterData" localSheetId="0" hidden="1">#REF!</definedName>
    <definedName name="Z_6E40955B_C2F5_11D5_A6F7_009027BEE7F1_.wvu.FilterData" hidden="1">#REF!</definedName>
    <definedName name="Z_6E40955B_C2F5_11D5_A6F7_009027BEE7F1_.wvu.PrintArea" localSheetId="0" hidden="1">#REF!</definedName>
    <definedName name="Z_6E40955B_C2F5_11D5_A6F7_009027BEE7F1_.wvu.PrintArea" hidden="1">#REF!</definedName>
    <definedName name="Z_6E40955B_C2F5_11D5_A6F7_009027BEE7F1_.wvu.PrintTitles" localSheetId="0" hidden="1">#REF!</definedName>
    <definedName name="Z_6E40955B_C2F5_11D5_A6F7_009027BEE7F1_.wvu.PrintTitles" hidden="1">#REF!</definedName>
    <definedName name="Z_6E40955B_C2F5_11D5_A6F7_009027BEE7F1_.wvu.Rows" localSheetId="0" hidden="1">#REF!,#REF!</definedName>
    <definedName name="Z_6E40955B_C2F5_11D5_A6F7_009027BEE7F1_.wvu.Rows" hidden="1">#REF!,#REF!</definedName>
    <definedName name="Z_74CD7560_2992_43AE_B3C7_482F52796AF8_.wvu.FilterData" localSheetId="0" hidden="1">#REF!</definedName>
    <definedName name="Z_74CD7560_2992_43AE_B3C7_482F52796AF8_.wvu.FilterData" hidden="1">#REF!</definedName>
    <definedName name="Z_74CD7560_2992_43AE_B3C7_482F52796AF8_.wvu.Rows" localSheetId="0" hidden="1">#REF!,#REF!,#REF!</definedName>
    <definedName name="Z_74CD7560_2992_43AE_B3C7_482F52796AF8_.wvu.Rows" hidden="1">#REF!,#REF!,#REF!</definedName>
    <definedName name="Z_855B8FEC_CB32_447D_BBD2_17760E927F97_.wvu.FilterData" localSheetId="0" hidden="1">#REF!</definedName>
    <definedName name="Z_855B8FEC_CB32_447D_BBD2_17760E927F97_.wvu.FilterData" hidden="1">#REF!</definedName>
    <definedName name="Z_901DD601_3312_11D5_8F89_00010215A1CA_.wvu.Rows" localSheetId="0" hidden="1">#REF!,#REF!</definedName>
    <definedName name="Z_901DD601_3312_11D5_8F89_00010215A1CA_.wvu.Rows" hidden="1">#REF!,#REF!</definedName>
    <definedName name="Z_93A174B9_F83C_4703_A091_295DFA6E556E_.wvu.Cols" localSheetId="0" hidden="1">#REF!,#REF!,#REF!,#REF!,#REF!,#REF!,#REF!</definedName>
    <definedName name="Z_93A174B9_F83C_4703_A091_295DFA6E556E_.wvu.Cols" hidden="1">#REF!,#REF!,#REF!,#REF!,#REF!,#REF!,#REF!</definedName>
    <definedName name="Z_93A174B9_F83C_4703_A091_295DFA6E556E_.wvu.Rows" localSheetId="0" hidden="1">#REF!,#REF!,#REF!,#REF!,#REF!,#REF!,#REF!,#REF!,#REF!,#REF!,#REF!,#REF!,#REF!,#REF!,#REF!,#REF!,#REF!,#REF!</definedName>
    <definedName name="Z_93A174B9_F83C_4703_A091_295DFA6E556E_.wvu.Rows" hidden="1">#REF!,#REF!,#REF!,#REF!,#REF!,#REF!,#REF!,#REF!,#REF!,#REF!,#REF!,#REF!,#REF!,#REF!,#REF!,#REF!,#REF!,#REF!</definedName>
    <definedName name="Z_9E131618_B140_4F2A_A4AD_5F88B20DFB48_.wvu.FilterData" localSheetId="0" hidden="1">#REF!</definedName>
    <definedName name="Z_9E131618_B140_4F2A_A4AD_5F88B20DFB48_.wvu.FilterData" hidden="1">#REF!</definedName>
    <definedName name="Z_A158D6E1_ED44_11D4_A6F7_00508B654028_.wvu.Cols" localSheetId="0" hidden="1">#REF!</definedName>
    <definedName name="Z_A158D6E1_ED44_11D4_A6F7_00508B654028_.wvu.Cols" hidden="1">#REF!,#REF!</definedName>
    <definedName name="Z_A158D6E1_ED44_11D4_A6F7_00508B654028_.wvu.FilterData" localSheetId="0" hidden="1">#REF!</definedName>
    <definedName name="Z_A158D6E1_ED44_11D4_A6F7_00508B654028_.wvu.FilterData" hidden="1">#REF!</definedName>
    <definedName name="Z_A158D6E1_ED44_11D4_A6F7_00508B654028_.wvu.PrintArea" localSheetId="0" hidden="1">#REF!</definedName>
    <definedName name="Z_A158D6E1_ED44_11D4_A6F7_00508B654028_.wvu.PrintArea" hidden="1">#REF!</definedName>
    <definedName name="Z_A158D6E1_ED44_11D4_A6F7_00508B654028_.wvu.PrintTitles" localSheetId="0" hidden="1">#REF!</definedName>
    <definedName name="Z_A158D6E1_ED44_11D4_A6F7_00508B654028_.wvu.PrintTitles" hidden="1">#REF!</definedName>
    <definedName name="Z_A158D6E1_ED44_11D4_A6F7_00508B654028_.wvu.Rows" localSheetId="0" hidden="1">#REF!,#REF!</definedName>
    <definedName name="Z_A158D6E1_ED44_11D4_A6F7_00508B654028_.wvu.Rows" hidden="1">#REF!,#REF!</definedName>
    <definedName name="Z_A394F169_9C8B_4D34_9E6F_B709920B77E3_.wvu.Cols" localSheetId="0" hidden="1">#REF!</definedName>
    <definedName name="Z_A394F169_9C8B_4D34_9E6F_B709920B77E3_.wvu.Cols" hidden="1">#REF!</definedName>
    <definedName name="Z_A394F169_9C8B_4D34_9E6F_B709920B77E3_.wvu.PrintArea" localSheetId="0" hidden="1">#REF!</definedName>
    <definedName name="Z_A394F169_9C8B_4D34_9E6F_B709920B77E3_.wvu.PrintArea" hidden="1">#REF!</definedName>
    <definedName name="Z_A394F169_9C8B_4D34_9E6F_B709920B77E3_.wvu.Rows" localSheetId="0" hidden="1">#REF!</definedName>
    <definedName name="Z_A394F169_9C8B_4D34_9E6F_B709920B77E3_.wvu.Rows" hidden="1">#REF!</definedName>
    <definedName name="Z_A4B576A5_8212_407F_BA78_95ED8B255E18_.wvu.Cols" localSheetId="0" hidden="1">#REF!</definedName>
    <definedName name="Z_A4B576A5_8212_407F_BA78_95ED8B255E18_.wvu.Cols" hidden="1">#REF!</definedName>
    <definedName name="Z_A4B576A5_8212_407F_BA78_95ED8B255E18_.wvu.FilterData" localSheetId="0" hidden="1">#REF!</definedName>
    <definedName name="Z_A4B576A5_8212_407F_BA78_95ED8B255E18_.wvu.FilterData" hidden="1">#REF!</definedName>
    <definedName name="Z_A4B576A5_8212_407F_BA78_95ED8B255E18_.wvu.Rows" localSheetId="0" hidden="1">#REF!,#REF!,#REF!</definedName>
    <definedName name="Z_A4B576A5_8212_407F_BA78_95ED8B255E18_.wvu.Rows" hidden="1">#REF!,#REF!,#REF!</definedName>
    <definedName name="Z_A8409BC7_F8EE_443E_AAE8_060C5FAF3803_.wvu.FilterData" localSheetId="0" hidden="1">#REF!</definedName>
    <definedName name="Z_A8409BC7_F8EE_443E_AAE8_060C5FAF3803_.wvu.FilterData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Z_ADA92181_C3E4_11D5_A6F7_00508B6A7686_.wvu.Cols" localSheetId="0" hidden="1">#REF!,#REF!,#REF!</definedName>
    <definedName name="Z_ADA92181_C3E4_11D5_A6F7_00508B6A7686_.wvu.Cols" hidden="1">#REF!,#REF!,#REF!</definedName>
    <definedName name="Z_ADA92181_C3E4_11D5_A6F7_00508B6A7686_.wvu.FilterData" localSheetId="0" hidden="1">#REF!</definedName>
    <definedName name="Z_ADA92181_C3E4_11D5_A6F7_00508B6A7686_.wvu.FilterData" hidden="1">#REF!</definedName>
    <definedName name="Z_ADA92181_C3E4_11D5_A6F7_00508B6A7686_.wvu.PrintArea" localSheetId="0" hidden="1">#REF!</definedName>
    <definedName name="Z_ADA92181_C3E4_11D5_A6F7_00508B6A7686_.wvu.PrintArea" hidden="1">#REF!</definedName>
    <definedName name="Z_ADA92181_C3E4_11D5_A6F7_00508B6A7686_.wvu.PrintTitles" localSheetId="0" hidden="1">#REF!</definedName>
    <definedName name="Z_ADA92181_C3E4_11D5_A6F7_00508B6A7686_.wvu.PrintTitles" hidden="1">#REF!</definedName>
    <definedName name="Z_ADA92181_C3E4_11D5_A6F7_00508B6A7686_.wvu.Rows" localSheetId="0" hidden="1">#REF!,#REF!</definedName>
    <definedName name="Z_ADA92181_C3E4_11D5_A6F7_00508B6A7686_.wvu.Rows" hidden="1">#REF!,#REF!</definedName>
    <definedName name="Z_C46A4958_BCFC_4D46_8A3B_BB80554F7C73_.wvu.FilterData" localSheetId="0" hidden="1">#REF!</definedName>
    <definedName name="Z_C46A4958_BCFC_4D46_8A3B_BB80554F7C73_.wvu.FilterData" hidden="1">#REF!</definedName>
    <definedName name="Z_D4FBBAF2_ED2F_11D4_A6F7_00508B6540C5_.wvu.FilterData" localSheetId="0" hidden="1">#REF!</definedName>
    <definedName name="Z_D4FBBAF2_ED2F_11D4_A6F7_00508B6540C5_.wvu.FilterData" hidden="1">#REF!</definedName>
    <definedName name="Z_D9E68341_C2F0_11D5_A6F7_00508B6540C5_.wvu.Cols" localSheetId="0" hidden="1">#REF!,#REF!,#REF!</definedName>
    <definedName name="Z_D9E68341_C2F0_11D5_A6F7_00508B6540C5_.wvu.Cols" hidden="1">#REF!,#REF!,#REF!</definedName>
    <definedName name="Z_D9E68341_C2F0_11D5_A6F7_00508B6540C5_.wvu.FilterData" localSheetId="0" hidden="1">#REF!</definedName>
    <definedName name="Z_D9E68341_C2F0_11D5_A6F7_00508B6540C5_.wvu.FilterData" hidden="1">#REF!</definedName>
    <definedName name="Z_D9E68341_C2F0_11D5_A6F7_00508B6540C5_.wvu.PrintArea" localSheetId="0" hidden="1">#REF!</definedName>
    <definedName name="Z_D9E68341_C2F0_11D5_A6F7_00508B6540C5_.wvu.PrintArea" hidden="1">#REF!</definedName>
    <definedName name="Z_D9E68341_C2F0_11D5_A6F7_00508B6540C5_.wvu.PrintTitles" localSheetId="0" hidden="1">#REF!</definedName>
    <definedName name="Z_D9E68341_C2F0_11D5_A6F7_00508B6540C5_.wvu.PrintTitles" hidden="1">#REF!</definedName>
    <definedName name="Z_D9E68341_C2F0_11D5_A6F7_00508B6540C5_.wvu.Rows" localSheetId="0" hidden="1">#REF!</definedName>
    <definedName name="Z_D9E68341_C2F0_11D5_A6F7_00508B6540C5_.wvu.Rows" hidden="1">#REF!</definedName>
    <definedName name="Z_DCBC3450_130F_42AA_8F78_81CF15FD1C4C_.wvu.FilterData" localSheetId="0" hidden="1">#REF!</definedName>
    <definedName name="Z_DCBC3450_130F_42AA_8F78_81CF15FD1C4C_.wvu.FilterData" hidden="1">#REF!</definedName>
    <definedName name="Z_E7999BEB_DD80_4FEE_84EF_4095EDB9C4AB_.wvu.FilterData" localSheetId="0" hidden="1">#REF!</definedName>
    <definedName name="Z_E7999BEB_DD80_4FEE_84EF_4095EDB9C4AB_.wvu.FilterData" hidden="1">#REF!</definedName>
    <definedName name="Z_FD7F3EC7_ED23_11D4_A6F7_00508B6A7686_.wvu.Cols" localSheetId="0" hidden="1">#REF!</definedName>
    <definedName name="Z_FD7F3EC7_ED23_11D4_A6F7_00508B6A7686_.wvu.Cols" hidden="1">#REF!</definedName>
    <definedName name="Z_FD7F3EC7_ED23_11D4_A6F7_00508B6A7686_.wvu.FilterData" localSheetId="0" hidden="1">#REF!</definedName>
    <definedName name="Z_FD7F3EC7_ED23_11D4_A6F7_00508B6A7686_.wvu.FilterData" hidden="1">#REF!</definedName>
    <definedName name="zt_1a">#REF!</definedName>
    <definedName name="zt2a">#REF!</definedName>
    <definedName name="zt3_1">#REF!</definedName>
    <definedName name="zt3_2">#REF!</definedName>
    <definedName name="zt4_1">#REF!</definedName>
    <definedName name="zt5_1">[1]s!$B$13</definedName>
    <definedName name="zt7_1">[1]s!$B$14</definedName>
    <definedName name="zt7_2">[1]s!$B$16</definedName>
    <definedName name="zt7_3">#REF!</definedName>
    <definedName name="zt8_2">#REF!</definedName>
    <definedName name="zt8_3">#REF!</definedName>
    <definedName name="zt9_1">[1]s!$B$6</definedName>
    <definedName name="zt9_3">[1]s!$B$8</definedName>
    <definedName name="zt9_4">#REF!</definedName>
    <definedName name="zt9_5">[1]s!$B$9</definedName>
    <definedName name="zt9_6">[1]s!$B$10</definedName>
    <definedName name="zt9_7">[1]s!$B$11</definedName>
    <definedName name="zto">#REF!</definedName>
    <definedName name="ztt5">#REF!</definedName>
    <definedName name="zzt1">#REF!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ав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РАК">[6]Неделя!#REF!</definedName>
    <definedName name="в3">#REF!</definedName>
    <definedName name="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но" localSheetId="0" hidden="1">{#N/A,#N/A,FALSE,"Расчет вспомогательных"}</definedName>
    <definedName name="вано" hidden="1">{#N/A,#N/A,FALSE,"Расчет вспомогательных"}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р" localSheetId="0" hidden="1">{#N/A,#N/A,FALSE,"Расчет вспомогательных"}</definedName>
    <definedName name="вапр" hidden="1">{#N/A,#N/A,FALSE,"Расчет вспомогательных"}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ид_ресурса">#REF!</definedName>
    <definedName name="вкрер" localSheetId="0" hidden="1">{#N/A,#N/A,FALSE,"Расчет вспомогательных"}</definedName>
    <definedName name="вкрер" hidden="1">{#N/A,#N/A,FALSE,"Расчет вспомогательных"}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>#REF!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0" hidden="1">#REF!,#REF!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ОЗАКЛ">[6]Неделя!#REF!</definedName>
    <definedName name="евро">#REF!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xlnm.Print_Titles">#N/A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она_ответственности">#REF!</definedName>
    <definedName name="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цу" hidden="1">{#N/A,#N/A,TRUE,"Лист2"}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лесные_диски">[6]Неделя!#REF!</definedName>
    <definedName name="Контрагент">#REF!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ратор_договора">#REF!</definedName>
    <definedName name="курс">#REF!</definedName>
    <definedName name="курс2">#REF!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Ш" localSheetId="0" hidden="1">{#N/A,#N/A,FALSE,"Расчет вспомогательных"}</definedName>
    <definedName name="КЭШ" hidden="1">{#N/A,#N/A,FALSE,"Расчет вспомогательных"}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опа" localSheetId="0" hidden="1">{#N/A,#N/A,FALSE,"Расчет вспомогательных"}</definedName>
    <definedName name="лопа" hidden="1">{#N/A,#N/A,FALSE,"Расчет вспомогательных"}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localSheetId="0" hidden="1">{#N/A,#N/A,FALSE,"передел"}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0">#REF!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звание_МВЗ">#REF!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гкг" localSheetId="0" hidden="1">{#N/A,#N/A,FALSE,"Расчет вспомогательных"}</definedName>
    <definedName name="нгкг" hidden="1">{#N/A,#N/A,FALSE,"Расчет вспомогательных"}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" hidden="1">{#N/A,#N/A,FALSE,"передел"}</definedName>
    <definedName name="_xlnm.Print_Area" localSheetId="0">Ремонты_2021!$A$1:$E$46</definedName>
    <definedName name="ол" localSheetId="0" hidden="1">{#N/A,#N/A,FALSE,"передел"}</definedName>
    <definedName name="ол" hidden="1">{#N/A,#N/A,FALSE,"передел"}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Р" localSheetId="0" hidden="1">{#N/A,#N/A,FALSE,"Расчет вспомогательных"}</definedName>
    <definedName name="ОПР" hidden="1">{#N/A,#N/A,FALSE,"Расчет вспомогательных"}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дел_цех_куратор">#REF!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храна" localSheetId="0" hidden="1">{#N/A,#N/A,FALSE,"передел"}</definedName>
    <definedName name="охрана" hidden="1">{#N/A,#N/A,FALSE,"передел"}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ПП" localSheetId="0">#REF!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оцент_НДС">#REF!</definedName>
    <definedName name="Пункт_ПРиЗ">#REF!</definedName>
    <definedName name="пыпыппывапа" localSheetId="0" hidden="1">#REF!,#REF!,#REF!</definedName>
    <definedName name="пыпыппывапа" hidden="1">#REF!,#REF!,#REF!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СТАР">[6]Неделя!#REF!</definedName>
    <definedName name="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МЗ">[6]Неделя!#REF!</definedName>
    <definedName name="справочник" localSheetId="0" hidden="1">{#N/A,#N/A,FALSE,"передел"}</definedName>
    <definedName name="справочник" hidden="1">{#N/A,#N/A,FALSE,"передел"}</definedName>
    <definedName name="Справочник_контр.">#REF!</definedName>
    <definedName name="Справочник_по_МВЗ">#REF!</definedName>
    <definedName name="с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атья_в_ОПР">#REF!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пе" localSheetId="0" hidden="1">#REF!</definedName>
    <definedName name="тпе" hidden="1">#REF!</definedName>
    <definedName name="труд" localSheetId="0" hidden="1">{#N/A,#N/A,FALSE,"передел"}</definedName>
    <definedName name="труд" hidden="1">{#N/A,#N/A,FALSE,"передел"}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словия_оплаты">#REF!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кторы" localSheetId="0" hidden="1">{#N/A,#N/A,FALSE,"Расчет вспомогательных"}</definedName>
    <definedName name="Факторы" hidden="1">{#N/A,#N/A,FALSE,"Расчет вспомогательных"}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п" localSheetId="0" hidden="1">{#N/A,#N/A,FALSE,"Расчет вспомогательных"}</definedName>
    <definedName name="ывп" hidden="1">{#N/A,#N/A,FALSE,"Расчет вспомогательных"}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ь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D16" i="2"/>
  <c r="D9" i="2"/>
  <c r="D5" i="2" s="1"/>
  <c r="D12" i="2" l="1"/>
  <c r="D46" i="2"/>
  <c r="D44" i="2" l="1"/>
</calcChain>
</file>

<file path=xl/comments1.xml><?xml version="1.0" encoding="utf-8"?>
<comments xmlns="http://schemas.openxmlformats.org/spreadsheetml/2006/main">
  <authors>
    <author>Kozlova Yuliya</author>
  </authors>
  <commentList>
    <comment ref="D17" authorId="0" shapeId="0">
      <text>
        <r>
          <rPr>
            <b/>
            <sz val="9"/>
            <color indexed="81"/>
            <rFont val="Tahoma"/>
            <family val="2"/>
            <charset val="204"/>
          </rPr>
          <t>Kozlova Yuliya:</t>
        </r>
        <r>
          <rPr>
            <sz val="9"/>
            <color indexed="81"/>
            <rFont val="Tahoma"/>
            <family val="2"/>
            <charset val="204"/>
          </rPr>
          <t xml:space="preserve">
+ дав.МТО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  <charset val="204"/>
          </rPr>
          <t>Kozlova Yuliya:</t>
        </r>
        <r>
          <rPr>
            <sz val="9"/>
            <color indexed="81"/>
            <rFont val="Tahoma"/>
            <family val="2"/>
            <charset val="204"/>
          </rPr>
          <t xml:space="preserve">
++ дав.МТО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  <charset val="204"/>
          </rPr>
          <t>Kozlova Yuliya:</t>
        </r>
        <r>
          <rPr>
            <sz val="9"/>
            <color indexed="81"/>
            <rFont val="Tahoma"/>
            <family val="2"/>
            <charset val="204"/>
          </rPr>
          <t xml:space="preserve">
+дав.МТО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  <charset val="204"/>
          </rPr>
          <t>Kozlova Yuliya:</t>
        </r>
        <r>
          <rPr>
            <sz val="9"/>
            <color indexed="81"/>
            <rFont val="Tahoma"/>
            <family val="2"/>
            <charset val="204"/>
          </rPr>
          <t xml:space="preserve">
+дав.МТО</t>
        </r>
      </text>
    </comment>
    <comment ref="D38" authorId="0" shapeId="0">
      <text>
        <r>
          <rPr>
            <b/>
            <sz val="9"/>
            <color indexed="81"/>
            <rFont val="Tahoma"/>
            <family val="2"/>
            <charset val="204"/>
          </rPr>
          <t>Kozlova Yuliya:</t>
        </r>
        <r>
          <rPr>
            <sz val="9"/>
            <color indexed="81"/>
            <rFont val="Tahoma"/>
            <family val="2"/>
            <charset val="204"/>
          </rPr>
          <t xml:space="preserve">
+ дав.МТО</t>
        </r>
      </text>
    </comment>
    <comment ref="D39" authorId="0" shapeId="0">
      <text>
        <r>
          <rPr>
            <b/>
            <sz val="9"/>
            <color indexed="81"/>
            <rFont val="Tahoma"/>
            <family val="2"/>
            <charset val="204"/>
          </rPr>
          <t>Kozlova Yuliya:</t>
        </r>
        <r>
          <rPr>
            <sz val="9"/>
            <color indexed="81"/>
            <rFont val="Tahoma"/>
            <family val="2"/>
            <charset val="204"/>
          </rPr>
          <t xml:space="preserve">
+ дав.МТО</t>
        </r>
      </text>
    </comment>
  </commentList>
</comments>
</file>

<file path=xl/sharedStrings.xml><?xml version="1.0" encoding="utf-8"?>
<sst xmlns="http://schemas.openxmlformats.org/spreadsheetml/2006/main" count="165" uniqueCount="113">
  <si>
    <t>Ед. изм.</t>
  </si>
  <si>
    <t>тыс. руб.</t>
  </si>
  <si>
    <t>1.1.1.</t>
  </si>
  <si>
    <t>1.1.2.</t>
  </si>
  <si>
    <t>1.2.2.</t>
  </si>
  <si>
    <t>3.2.1.</t>
  </si>
  <si>
    <t>3.2.2.</t>
  </si>
  <si>
    <t>Филиал АО "РУСАЛ Урал" в Краснотурьинске "Объединенная компания РУСАЛ Богословский алюминиевый завод"</t>
  </si>
  <si>
    <t>Информация о расходах на капитальный и текущий ремонты, услуги производственного характера</t>
  </si>
  <si>
    <t>тыс.руб. без НДС</t>
  </si>
  <si>
    <t>№ п/п</t>
  </si>
  <si>
    <t>Наименование</t>
  </si>
  <si>
    <t>1.</t>
  </si>
  <si>
    <t>Затраты на капитальный ремонт всего, в том числе:</t>
  </si>
  <si>
    <t>1.1.</t>
  </si>
  <si>
    <t>Выполняемый хозяйственным способом 
(собственными силами организации)</t>
  </si>
  <si>
    <t>оплата труда</t>
  </si>
  <si>
    <t>Кап.ремонты оборудования КТЦ</t>
  </si>
  <si>
    <t>материалы</t>
  </si>
  <si>
    <t>1.2.</t>
  </si>
  <si>
    <t>Выполняемый подрядным способом
(сторонними организациями)</t>
  </si>
  <si>
    <t>1.2.5.</t>
  </si>
  <si>
    <t>Расчет затрат на проведение ремонтных работ хозяйственным способом  (собств.силами организации)</t>
  </si>
  <si>
    <t>2.2.</t>
  </si>
  <si>
    <t>Капитальный ремонт турбогенератора ТГ-2;</t>
  </si>
  <si>
    <t>ООО "ЭНЕРГОИНЖИНИРИНГ" Дог.№БАЗ-Д-21-0485 от 28.06.21г.</t>
  </si>
  <si>
    <t>Кап.ремонт котельного агрегата №9</t>
  </si>
  <si>
    <t>ООО "ЭНЕРГОПРОМ-ЕК" Дог.№БАЗ-Д-21-0657 от 12.08.21г.</t>
  </si>
  <si>
    <t>Кап.ремонт котельного агрегата №6</t>
  </si>
  <si>
    <t>ООО "ЭНЕРГОПРОМ-ЕК" Дог.№БАЗ-Д-21-0495 от 22.06.21г.</t>
  </si>
  <si>
    <t>Ремонт двухцепных опор ЛЭП 6кВ (10)</t>
  </si>
  <si>
    <t>ООО "Альтер-электро" Дог.№БАЗ-Д-21-0614 от 03.08.21г.</t>
  </si>
  <si>
    <t>ТО СО оборудования, СО АСУТП и СИ;
Разработка ПСД</t>
  </si>
  <si>
    <t>ООО "ИСО" Дог.№ИсоКТ-Дог2020/0371  от 25.12.2020г.</t>
  </si>
  <si>
    <t>Ремонт эл.двигателей и катушек маг.пуск.</t>
  </si>
  <si>
    <t>ООО "Энергомаш-Сервис" Дог.№БАЗ-Д-21-0211 от 16.03.2021г.</t>
  </si>
  <si>
    <t>Капитальный ремонт Трансформатора 110/10 кВ(Блок N2)</t>
  </si>
  <si>
    <t>ООО ""ЭЛЕКТРОПРИВОД" Дог.№БАЗ-Д-21-0726 от 23.09.21г.</t>
  </si>
  <si>
    <t>Ремонт золопроводов ТЭЦ</t>
  </si>
  <si>
    <t>ООО "УралМонтажСервис" Дог.№БАЗ-Д-21-0128 от 24.02.21г.</t>
  </si>
  <si>
    <t>Ремонт строительных конструкций. Капитальный ремонт зданий и сооружений ТЭЦ</t>
  </si>
  <si>
    <t>ООО "АЛЬКОР-СТРОЙ" Дог.№БАЗ-Д-21-0182 от 04.03.21г., Дог.№БАЗ-Д-21-0148 от 25.02.21г.</t>
  </si>
  <si>
    <t>Капитальный ремонт градирни №5</t>
  </si>
  <si>
    <t>ООО "ТЕХ-СТРОЙ" Дог.№БАЗ-Д-21-0138 от 25.02.21г.</t>
  </si>
  <si>
    <t>Текущий ремонт зданий,сооружений</t>
  </si>
  <si>
    <t>ООО "ТЕХ-СТРОЙ" Дог.№БАЗ-Д-21-0157 от 01.03.21г.
ООО "УРАЛМОНТАЖСЕРВИС" Дог.№БАЗ-Д-21-0941 от 22.11.21г.</t>
  </si>
  <si>
    <t xml:space="preserve">Ремонт теплотрассы; </t>
  </si>
  <si>
    <t>ООО "Альтер-электро" Дог.№БАЗ-Д-21-0453 от 11.06.21г.</t>
  </si>
  <si>
    <t xml:space="preserve">Ремонт теплотрассы новый глинозёмный №2. </t>
  </si>
  <si>
    <t>ООО "УРАЛТЭМ"Дог.№БАЗ-Д-21-0559 от 16.07.21г.</t>
  </si>
  <si>
    <t>Химзащита оборудования ХЦ</t>
  </si>
  <si>
    <t>ООО "АЛЬКОР-СТРОЙ" Дог.№БАЗ-Д-20-0825 от 03.12.2020 г.</t>
  </si>
  <si>
    <t>Ремонт оборудования ХЦ</t>
  </si>
  <si>
    <t>ООО "УРАЛМОНТАЖСЕРВИС" БАЗ-Д-21-0260 от 09.04.2021г.</t>
  </si>
  <si>
    <t>Подготовительные работы для ЭПБ</t>
  </si>
  <si>
    <t>ООО "УРАЛТЭМ" Дог.№БАЗ-Д-20-0700 от 15.10.20г.
ООО ""ЭНЕРГОПРОМ-ЕК" Дог.№БАЗ-Д-21-0520 от 29.06.21г.</t>
  </si>
  <si>
    <t>ТО пром.оборудования (ТО САР ТГ №1,3,7,8,10 ТЭЦ)</t>
  </si>
  <si>
    <t>ООО ""Турбосистема" Дог. №БАЗ-Д-21-0450  от 21.06.2021г.</t>
  </si>
  <si>
    <t>CО оборудования и технических средств локальной системы оповещания гидротехнических сооружений</t>
  </si>
  <si>
    <t>ООО ""СИСТЕМОТЕХНИКА" Дог.№БАЗ-Д-20-0285 от 06.05.2020г.</t>
  </si>
  <si>
    <t>ТО кондиционеров и приточно-вытяжной вентиляции</t>
  </si>
  <si>
    <t>ООО ""РЭД" Дог.№БАЗ-Д-20-0537 от 11.08.2020г.</t>
  </si>
  <si>
    <t>Виброналадочные работы; Балансировка оборудования;</t>
  </si>
  <si>
    <t>АО "ЭнергоремонТ Плюс" Дог.№БАЗ-Д-21-0383 от 21.05.21г., Дог.№БАЗ-Д-21-0257 от 19.04.21г.</t>
  </si>
  <si>
    <t>Монтаж анкерных линий на инженерных объектах ДОП</t>
  </si>
  <si>
    <t xml:space="preserve">ООО "МОГОТЕКС РЕГИОН"  Дог.№БАЗ-Д-20-0490 от 03.08.2020г. </t>
  </si>
  <si>
    <t>Ремонт перемычки сетевой воды</t>
  </si>
  <si>
    <t>ООО "УРАЛТЭМ" Дог.№БАЗ-Д-21-0664 от 10.08.21г.</t>
  </si>
  <si>
    <t>Ремонт трубопровода осветленной воды</t>
  </si>
  <si>
    <t>ООО "Альтер-электро" Дог.№БАЗ-Д-21-0254 от 21.06.2021г.</t>
  </si>
  <si>
    <t>Анализ турбинных, трансформаторных масел</t>
  </si>
  <si>
    <t>ФБУ ""УРАЛТЕСТ" Дог. №БАЗ-Д-21-0452 от 16.02.2021г.</t>
  </si>
  <si>
    <t>Тепловизионный контроль электротехнического оборудования</t>
  </si>
  <si>
    <t>ООО "ВРП-ЭНЕРГО" Дог.№БАЗ-Д-21-0264 от 13.04.21 г.</t>
  </si>
  <si>
    <t>Сервисное обслуживание УАРК и ИВН ТЭЦ</t>
  </si>
  <si>
    <t>ООО НПЦ "МИРОНОМИКА" Дог.№БАЗ-Д-20-0548 от 12.08.2020г.</t>
  </si>
  <si>
    <t>Обследование ЗиС</t>
  </si>
  <si>
    <t>ООО ""СПТК" Дог.№БАЗ-Д-21-0003 от 11.02.21г.</t>
  </si>
  <si>
    <t>3.</t>
  </si>
  <si>
    <t>Всего затрат на проведение ремонтных работ, в том числе:</t>
  </si>
  <si>
    <t>3.1.</t>
  </si>
  <si>
    <t>3.2.</t>
  </si>
  <si>
    <t>в т.ч. на производство теплоэнергии</t>
  </si>
  <si>
    <t>в т.ч. на производство электроэнергии</t>
  </si>
  <si>
    <t xml:space="preserve">Фактические данные за год, предшествующий  периоду регулирования  
2021 год
  </t>
  </si>
  <si>
    <t>2.</t>
  </si>
  <si>
    <t>2.1.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</si>
  <si>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</si>
  <si>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</si>
  <si>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</si>
  <si>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</si>
  <si>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</si>
  <si>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</si>
  <si>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</si>
  <si>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</si>
  <si>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</si>
  <si>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</si>
  <si>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</si>
  <si>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</si>
  <si>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</si>
  <si>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</si>
  <si>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</si>
  <si>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</si>
  <si>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</si>
  <si>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</si>
  <si>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</si>
  <si>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</si>
  <si>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</si>
  <si>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2.24.</t>
  </si>
  <si>
    <t>2.25.</t>
  </si>
  <si>
    <t>2.26.</t>
  </si>
  <si>
    <t>2.27.</t>
  </si>
  <si>
    <t>Всего затрат на проведение ремонтных работ, 
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</si>
</sst>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2" fillId="0" borderId="0" xfId="3" applyFill="1"/>
    <xf numFmtId="0" fontId="4" fillId="0" borderId="3" xfId="3" applyFont="1" applyFill="1" applyBorder="1" applyAlignment="1">
      <alignment horizontal="right" vertical="top" wrapText="1" indent="1"/>
    </xf>
    <xf numFmtId="0" fontId="4" fillId="0" borderId="3" xfId="3" applyFont="1" applyFill="1" applyBorder="1" applyAlignment="1">
      <alignment horizontal="center" vertical="top" wrapText="1"/>
    </xf>
    <xf numFmtId="49" fontId="5" fillId="0" borderId="1" xfId="3" applyNumberFormat="1" applyFont="1" applyFill="1" applyBorder="1" applyAlignment="1">
      <alignment horizontal="right" vertical="center" indent="1"/>
    </xf>
    <xf numFmtId="0" fontId="5" fillId="0" borderId="3" xfId="3" applyNumberFormat="1" applyFont="1" applyFill="1" applyBorder="1" applyAlignment="1">
      <alignment horizontal="left" vertical="center" wrapText="1" indent="1"/>
    </xf>
    <xf numFmtId="0" fontId="5" fillId="0" borderId="3" xfId="3" applyFont="1" applyFill="1" applyBorder="1" applyAlignment="1">
      <alignment horizontal="center" vertical="center"/>
    </xf>
    <xf numFmtId="164" fontId="6" fillId="0" borderId="3" xfId="3" applyNumberFormat="1" applyFont="1" applyFill="1" applyBorder="1" applyAlignment="1">
      <alignment horizontal="right" vertical="center"/>
    </xf>
    <xf numFmtId="0" fontId="7" fillId="0" borderId="0" xfId="3" applyFont="1" applyFill="1"/>
    <xf numFmtId="49" fontId="5" fillId="0" borderId="3" xfId="3" applyNumberFormat="1" applyFont="1" applyFill="1" applyBorder="1" applyAlignment="1">
      <alignment horizontal="right" vertical="center" indent="1"/>
    </xf>
    <xf numFmtId="49" fontId="4" fillId="0" borderId="4" xfId="3" applyNumberFormat="1" applyFont="1" applyFill="1" applyBorder="1" applyAlignment="1">
      <alignment horizontal="right" vertical="center" indent="1"/>
    </xf>
    <xf numFmtId="0" fontId="4" fillId="0" borderId="4" xfId="3" applyNumberFormat="1" applyFont="1" applyFill="1" applyBorder="1" applyAlignment="1">
      <alignment horizontal="left" vertical="center" wrapText="1" indent="1"/>
    </xf>
    <xf numFmtId="0" fontId="4" fillId="0" borderId="3" xfId="3" applyFont="1" applyFill="1" applyBorder="1" applyAlignment="1">
      <alignment horizontal="center" vertical="center"/>
    </xf>
    <xf numFmtId="164" fontId="8" fillId="0" borderId="3" xfId="3" applyNumberFormat="1" applyFont="1" applyFill="1" applyBorder="1" applyAlignment="1">
      <alignment horizontal="right" vertical="center"/>
    </xf>
    <xf numFmtId="49" fontId="4" fillId="0" borderId="3" xfId="3" applyNumberFormat="1" applyFont="1" applyFill="1" applyBorder="1" applyAlignment="1">
      <alignment horizontal="right" vertical="center" indent="1"/>
    </xf>
    <xf numFmtId="0" fontId="4" fillId="0" borderId="3" xfId="3" applyNumberFormat="1" applyFont="1" applyFill="1" applyBorder="1" applyAlignment="1">
      <alignment horizontal="left" vertical="center" wrapText="1" indent="1"/>
    </xf>
    <xf numFmtId="0" fontId="8" fillId="0" borderId="4" xfId="3" applyFont="1" applyFill="1" applyBorder="1" applyAlignment="1">
      <alignment horizontal="right" vertical="center" indent="1"/>
    </xf>
    <xf numFmtId="0" fontId="4" fillId="0" borderId="4" xfId="3" applyFont="1" applyFill="1" applyBorder="1" applyAlignment="1">
      <alignment horizontal="center" vertical="center"/>
    </xf>
    <xf numFmtId="164" fontId="8" fillId="0" borderId="4" xfId="3" applyNumberFormat="1" applyFont="1" applyFill="1" applyBorder="1" applyAlignment="1">
      <alignment horizontal="right" vertical="center"/>
    </xf>
    <xf numFmtId="49" fontId="4" fillId="0" borderId="1" xfId="3" applyNumberFormat="1" applyFont="1" applyFill="1" applyBorder="1" applyAlignment="1">
      <alignment horizontal="right" vertical="center" indent="1"/>
    </xf>
    <xf numFmtId="0" fontId="8" fillId="0" borderId="1" xfId="3" applyFont="1" applyFill="1" applyBorder="1" applyAlignment="1">
      <alignment horizontal="right" vertical="center" indent="1"/>
    </xf>
    <xf numFmtId="0" fontId="4" fillId="0" borderId="4" xfId="3" applyNumberFormat="1" applyFont="1" applyFill="1" applyBorder="1" applyAlignment="1">
      <alignment vertical="center" wrapText="1"/>
    </xf>
    <xf numFmtId="4" fontId="2" fillId="0" borderId="0" xfId="3" applyNumberFormat="1" applyFill="1"/>
    <xf numFmtId="4" fontId="5" fillId="0" borderId="3" xfId="3" applyNumberFormat="1" applyFont="1" applyFill="1" applyBorder="1" applyAlignment="1">
      <alignment horizontal="left" vertical="center" wrapText="1"/>
    </xf>
    <xf numFmtId="4" fontId="4" fillId="0" borderId="3" xfId="3" applyNumberFormat="1" applyFont="1" applyFill="1" applyBorder="1" applyAlignment="1">
      <alignment horizontal="left" vertical="center" wrapText="1"/>
    </xf>
    <xf numFmtId="49" fontId="2" fillId="0" borderId="0" xfId="3" applyNumberFormat="1" applyFill="1"/>
    <xf numFmtId="0" fontId="2" fillId="0" borderId="0" xfId="3" applyFont="1" applyFill="1"/>
    <xf numFmtId="0" fontId="12" fillId="0" borderId="0" xfId="3" applyFont="1" applyFill="1"/>
    <xf numFmtId="0" fontId="11" fillId="0" borderId="0" xfId="0" applyFont="1" applyFill="1" applyAlignment="1">
      <alignment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Fill="1" applyAlignment="1"/>
    <xf numFmtId="0" fontId="13" fillId="0" borderId="0" xfId="0" applyNumberFormat="1" applyFont="1" applyFill="1" applyBorder="1" applyAlignment="1" applyProtection="1">
      <alignment vertical="center"/>
    </xf>
    <xf numFmtId="0" fontId="3" fillId="0" borderId="2" xfId="3" applyFont="1" applyFill="1" applyBorder="1" applyAlignment="1">
      <alignment horizontal="right" vertical="top" wrapText="1"/>
    </xf>
  </cellXfs>
  <cellStyles count="4">
    <cellStyle name="Обычный" xfId="0" builtinId="0"/>
    <cellStyle name="Обычный 10 3" xfId="1"/>
    <cellStyle name="Обычный 2 2 5" xfId="3"/>
    <cellStyle name="Финансов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B(34)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41;&#1040;&#1047;\&#1055;&#1041;&#1054;\&#1054;&#1087;&#1077;&#1088;&#1072;&#1090;&#1080;&#1074;&#1085;&#1072;&#1103;%20&#1086;&#1090;&#1095;&#1077;&#1090;&#1085;&#1086;&#1089;&#1090;&#1100;%20&#1074;%20&#1056;&#1059;&#1057;&#1040;&#1051;%202014\01\&#1092;&#1072;&#1082;&#1090;_&#1072;&#1088;&#1093;&#1080;&#1074;\&#1060;_&#1101;&#1083;&#1077;&#1082;&#1090;&#1088;&#1086;&#1101;&#1085;&#1077;&#1088;&#1075;&#1080;&#1103;%20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BUDGETU2\B(34)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6;&#1077;&#1083;&#1091;&#1076;&#1082;&#1086;&#1074;&#1072;\&#1073;&#1102;&#1076;&#1078;&#1077;&#1090;&#1099;\Documents%20and%20Settings\&#1046;&#1077;&#1083;&#1091;&#1076;&#1082;&#1086;&#1074;&#1072;%20&#1053;_&#1042;_\&#1052;&#1086;&#1080;%20&#1076;&#1086;&#1082;&#1091;&#1084;&#1077;&#1085;&#1090;&#1099;\&#1044;&#1051;&#1071;%20&#1042;&#1057;&#1045;&#1061;\&#1041;&#1102;&#1076;&#1078;&#1077;&#1090;%20&#1090;&#1077;&#1082;%20&#1092;&#1077;&#1074;&#1088;&#1072;&#1083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alina/&#1060;&#1086;&#1088;&#1084;&#1099;/&#1050;&#1088;&#1072;&#1052;&#104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XRates"/>
      <sheetName val="Assumptions"/>
      <sheetName val="Monthly costs"/>
      <sheetName val="Mining"/>
      <sheetName val="Inventories"/>
      <sheetName val="Second Qtr."/>
      <sheetName val="05"/>
      <sheetName val="06"/>
      <sheetName val="PD BI"/>
      <sheetName val="Cash-Flow"/>
      <sheetName val="инж корп"/>
      <sheetName val="Мат кож ТаАЗ"/>
      <sheetName val="р-ция"/>
      <sheetName val="услуги"/>
      <sheetName val="распр 25.2"/>
      <sheetName val="распр 25.3"/>
      <sheetName val="материалы ошиновка"/>
      <sheetName val="оборудование"/>
      <sheetName val="БАЗ"/>
      <sheetName val="Title"/>
      <sheetName val="@5"/>
      <sheetName val="Set"/>
      <sheetName val="Dirs"/>
      <sheetName val="Net Borrow"/>
      <sheetName val="Data00"/>
      <sheetName val="base"/>
      <sheetName val="XR"/>
      <sheetName val="MONTHLY ASSUMPTIONS 2005"/>
      <sheetName val="справочники"/>
      <sheetName val="Позиция"/>
      <sheetName val="статус"/>
      <sheetName val="отгрузка"/>
      <sheetName val="o"/>
      <sheetName val="XLR_NoRangeSheet"/>
      <sheetName val="Лист1"/>
      <sheetName val="отходы"/>
      <sheetName val="ValueList_Helper"/>
      <sheetName val="балансAL"/>
    </sheetNames>
    <sheetDataSet>
      <sheetData sheetId="0" refreshError="1">
        <row r="5">
          <cell r="B5" t="str">
            <v>Выпуск проката на сторону</v>
          </cell>
        </row>
        <row r="8">
          <cell r="B8" t="str">
            <v>Валовая прибыль</v>
          </cell>
        </row>
        <row r="9">
          <cell r="B9" t="str">
            <v xml:space="preserve">Затраты на производство товарной продукции </v>
          </cell>
        </row>
        <row r="10">
          <cell r="B10" t="str">
            <v xml:space="preserve">Выручка, затраты, прибыль от реализации продукции ( работ, услуг ) </v>
          </cell>
        </row>
        <row r="11">
          <cell r="B11" t="str">
            <v>Выручка, затраты, прибыль от прочей реализации продукции                                                            ( работ, услуг )</v>
          </cell>
        </row>
        <row r="13">
          <cell r="B13" t="str">
            <v>Себестоимость товарной и реализованной продукции</v>
          </cell>
        </row>
        <row r="14">
          <cell r="B14" t="str">
            <v>Прибыль товарной и реализованной продукции</v>
          </cell>
        </row>
        <row r="16">
          <cell r="B16" t="str">
            <v>Затраты на 1 руб. товарной и реализованной продукции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0_33"/>
      <sheetName val="1-ЭСПЦ"/>
      <sheetName val="COMPS"/>
      <sheetName val="BEX_Expenses_CY"/>
      <sheetName val="BEX_Expenses_PY"/>
      <sheetName val="BEX_MAIN_PL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GAAP &amp; IAS Group TB &amp; Reports Q"/>
      <sheetName val="Info"/>
      <sheetName val="ИТР_РАБ_2010"/>
      <sheetName val="assumptions"/>
      <sheetName val="RUS"/>
      <sheetName val="2 Параметры"/>
      <sheetName val="rem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Справочники"/>
      <sheetName val="Справочник предприятий"/>
      <sheetName val="Справочник статей бюджета"/>
      <sheetName val="ListOfSheets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Свод"/>
      <sheetName val="LDE"/>
      <sheetName val="In2"/>
      <sheetName val="Дивизион"/>
      <sheetName val="Списки"/>
      <sheetName val="HR"/>
      <sheetName val="1"/>
      <sheetName val="С"/>
      <sheetName val="Group_Comparative_GAAP1"/>
      <sheetName val="Group_Comparative_IAS1"/>
      <sheetName val="R-U_IAS_History1"/>
      <sheetName val="Cash_Flow_Working1"/>
      <sheetName val="TB_GAAP1"/>
      <sheetName val="TB_IAS1"/>
      <sheetName val="Income_Statement1"/>
      <sheetName val="Balance_Sheet1"/>
      <sheetName val="Cash_Flow1"/>
      <sheetName val="G-I-F_Total1"/>
      <sheetName val="G-I-F_(RU)1"/>
      <sheetName val="G-I-F_(UA)1"/>
      <sheetName val="FLash_IAS1"/>
      <sheetName val="Cash_Flow_support1"/>
      <sheetName val="Income_Statement_Russia_and_Uk1"/>
      <sheetName val="Class_A_Shares_Outstanding1"/>
      <sheetName val="Class_B_Shares_Outstanding1"/>
      <sheetName val="Dilutive_Shares_Outstanding1"/>
      <sheetName val="EPS_Working1"/>
      <sheetName val="Share_Price_20021"/>
      <sheetName val="RE_Working1"/>
      <sheetName val="Change_of_Equity1"/>
      <sheetName val="БДДС_month_(ф)"/>
      <sheetName val="БДДС_month_(п)"/>
      <sheetName val="КВ_2008"/>
      <sheetName val="ф_12"/>
      <sheetName val="коэф_"/>
      <sheetName val="GAAP_&amp;_IAS_Group_TB_&amp;_Reports_Q"/>
      <sheetName val="2_Параметры"/>
      <sheetName val="Справочник_предприятий"/>
      <sheetName val="Справочник_статей_бюджета"/>
      <sheetName val="Проверочная_вкладка"/>
      <sheetName val="Проверочная_вкладка_для_PL"/>
      <sheetName val="Rates"/>
      <sheetName val="2013"/>
      <sheetName val="База1"/>
      <sheetName val="Costs"/>
      <sheetName val="Исх. данные"/>
      <sheetName val="s"/>
      <sheetName val="Inputs Sheet"/>
      <sheetName val="TOC"/>
      <sheetName val="1.411.1"/>
      <sheetName val="1,3 новая"/>
      <sheetName val="ИнвестицииСвод"/>
      <sheetName val="Понедельно"/>
      <sheetName val="PD.5_2"/>
      <sheetName val="PD.5_1"/>
      <sheetName val="Итог по НПО "/>
      <sheetName val="Баланс (Ф1)"/>
      <sheetName val="1.401.2"/>
      <sheetName val="П"/>
      <sheetName val="3.3.31."/>
      <sheetName val="формаДДС_пЛОХ_ЛОХЛкмесяц03_ДАШв"/>
      <sheetName val="К1_МП"/>
      <sheetName val="Проект"/>
      <sheetName val="Компания"/>
      <sheetName val="Опции"/>
      <sheetName val="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База"/>
    </sheetNames>
    <sheetDataSet>
      <sheetData sheetId="0"/>
      <sheetData sheetId="1">
        <row r="1">
          <cell r="A1" t="str">
            <v>Вид затрат</v>
          </cell>
        </row>
        <row r="2">
          <cell r="AG2" t="str">
            <v>605330001231</v>
          </cell>
          <cell r="AH2" t="str">
            <v>RUB</v>
          </cell>
          <cell r="AI2">
            <v>0</v>
          </cell>
          <cell r="AJ2">
            <v>-1505408.14</v>
          </cell>
          <cell r="AK2" t="str">
            <v>КВЧ</v>
          </cell>
          <cell r="AL2">
            <v>0</v>
          </cell>
        </row>
        <row r="3">
          <cell r="AG3" t="str">
            <v>605330001231</v>
          </cell>
          <cell r="AH3" t="str">
            <v>RUB</v>
          </cell>
          <cell r="AI3">
            <v>0</v>
          </cell>
          <cell r="AJ3">
            <v>1505408.14</v>
          </cell>
          <cell r="AK3" t="str">
            <v>КВЧ</v>
          </cell>
          <cell r="AL3">
            <v>0</v>
          </cell>
        </row>
        <row r="4">
          <cell r="AG4" t="str">
            <v>605330001231</v>
          </cell>
          <cell r="AH4" t="str">
            <v>RUB</v>
          </cell>
          <cell r="AI4">
            <v>0</v>
          </cell>
          <cell r="AJ4">
            <v>-1290118</v>
          </cell>
          <cell r="AK4" t="str">
            <v>КВЧ</v>
          </cell>
          <cell r="AL4">
            <v>0</v>
          </cell>
        </row>
        <row r="5">
          <cell r="AG5" t="str">
            <v>605330001235</v>
          </cell>
          <cell r="AH5" t="str">
            <v>RUB</v>
          </cell>
          <cell r="AI5">
            <v>0</v>
          </cell>
          <cell r="AJ5">
            <v>-1077169.1599999999</v>
          </cell>
          <cell r="AK5" t="str">
            <v>КВЧ</v>
          </cell>
          <cell r="AL5">
            <v>0</v>
          </cell>
        </row>
        <row r="6">
          <cell r="AG6" t="str">
            <v>605330001235</v>
          </cell>
          <cell r="AH6" t="str">
            <v>RUB</v>
          </cell>
          <cell r="AI6">
            <v>0</v>
          </cell>
          <cell r="AJ6">
            <v>1077169.1599999999</v>
          </cell>
          <cell r="AK6" t="str">
            <v>КВЧ</v>
          </cell>
          <cell r="AL6">
            <v>0</v>
          </cell>
        </row>
        <row r="7">
          <cell r="AG7" t="str">
            <v>605330001235</v>
          </cell>
          <cell r="AH7" t="str">
            <v>RUB</v>
          </cell>
          <cell r="AI7">
            <v>0</v>
          </cell>
          <cell r="AJ7">
            <v>-1178497</v>
          </cell>
          <cell r="AK7" t="str">
            <v>КВЧ</v>
          </cell>
          <cell r="AL7">
            <v>0</v>
          </cell>
        </row>
        <row r="8">
          <cell r="AG8" t="str">
            <v>605330001236</v>
          </cell>
          <cell r="AH8" t="str">
            <v>RUB</v>
          </cell>
          <cell r="AI8">
            <v>0</v>
          </cell>
          <cell r="AJ8">
            <v>-175579</v>
          </cell>
          <cell r="AK8" t="str">
            <v>КВЧ</v>
          </cell>
          <cell r="AL8">
            <v>0</v>
          </cell>
        </row>
        <row r="9">
          <cell r="AG9" t="str">
            <v>605330001236</v>
          </cell>
          <cell r="AH9" t="str">
            <v>RUB</v>
          </cell>
          <cell r="AI9">
            <v>0</v>
          </cell>
          <cell r="AJ9">
            <v>-41858.839999999997</v>
          </cell>
          <cell r="AK9" t="str">
            <v>КВЧ</v>
          </cell>
          <cell r="AL9">
            <v>0</v>
          </cell>
        </row>
        <row r="10">
          <cell r="AG10" t="str">
            <v>605330001236</v>
          </cell>
          <cell r="AH10" t="str">
            <v>RUB</v>
          </cell>
          <cell r="AI10">
            <v>0</v>
          </cell>
          <cell r="AJ10">
            <v>41858.839999999997</v>
          </cell>
          <cell r="AK10" t="str">
            <v>КВЧ</v>
          </cell>
          <cell r="AL10">
            <v>0</v>
          </cell>
        </row>
        <row r="11">
          <cell r="AG11" t="str">
            <v>605330001237</v>
          </cell>
          <cell r="AH11" t="str">
            <v>RUB</v>
          </cell>
          <cell r="AI11">
            <v>0</v>
          </cell>
          <cell r="AJ11">
            <v>-4646964</v>
          </cell>
          <cell r="AK11" t="str">
            <v>КВЧ</v>
          </cell>
          <cell r="AL11">
            <v>0</v>
          </cell>
        </row>
        <row r="12">
          <cell r="AG12" t="str">
            <v>605330001237</v>
          </cell>
          <cell r="AH12" t="str">
            <v>RUB</v>
          </cell>
          <cell r="AI12">
            <v>0</v>
          </cell>
          <cell r="AJ12">
            <v>-3178957.5</v>
          </cell>
          <cell r="AK12" t="str">
            <v>КВЧ</v>
          </cell>
          <cell r="AL12">
            <v>0</v>
          </cell>
        </row>
        <row r="13">
          <cell r="AG13" t="str">
            <v>605330001237</v>
          </cell>
          <cell r="AH13" t="str">
            <v>RUB</v>
          </cell>
          <cell r="AI13">
            <v>0</v>
          </cell>
          <cell r="AJ13">
            <v>3178957.5</v>
          </cell>
          <cell r="AK13" t="str">
            <v>КВЧ</v>
          </cell>
          <cell r="AL13">
            <v>0</v>
          </cell>
        </row>
        <row r="14">
          <cell r="AG14" t="str">
            <v>605330001238</v>
          </cell>
          <cell r="AH14" t="str">
            <v>RUB</v>
          </cell>
          <cell r="AI14">
            <v>0</v>
          </cell>
          <cell r="AJ14">
            <v>-1931854.12</v>
          </cell>
          <cell r="AK14" t="str">
            <v>КВЧ</v>
          </cell>
          <cell r="AL14">
            <v>0</v>
          </cell>
        </row>
        <row r="15">
          <cell r="AG15" t="str">
            <v>605330001238</v>
          </cell>
          <cell r="AH15" t="str">
            <v>RUB</v>
          </cell>
          <cell r="AI15">
            <v>0</v>
          </cell>
          <cell r="AJ15">
            <v>1931854.12</v>
          </cell>
          <cell r="AK15" t="str">
            <v>КВЧ</v>
          </cell>
          <cell r="AL15">
            <v>0</v>
          </cell>
        </row>
        <row r="16">
          <cell r="AG16" t="str">
            <v>605330001238</v>
          </cell>
          <cell r="AH16" t="str">
            <v>RUB</v>
          </cell>
          <cell r="AI16">
            <v>0</v>
          </cell>
          <cell r="AJ16">
            <v>-2090659</v>
          </cell>
          <cell r="AK16" t="str">
            <v>КВЧ</v>
          </cell>
          <cell r="AL16">
            <v>0</v>
          </cell>
        </row>
        <row r="17">
          <cell r="AG17" t="str">
            <v>605330001239</v>
          </cell>
          <cell r="AH17" t="str">
            <v>RUB</v>
          </cell>
          <cell r="AI17">
            <v>0</v>
          </cell>
          <cell r="AJ17">
            <v>5406748</v>
          </cell>
          <cell r="AK17" t="str">
            <v>КВЧ</v>
          </cell>
          <cell r="AL17">
            <v>0</v>
          </cell>
        </row>
        <row r="18">
          <cell r="AG18" t="str">
            <v>605330001239</v>
          </cell>
          <cell r="AH18" t="str">
            <v>RUB</v>
          </cell>
          <cell r="AI18">
            <v>0</v>
          </cell>
          <cell r="AJ18">
            <v>-3974406</v>
          </cell>
          <cell r="AK18" t="str">
            <v>КВЧ</v>
          </cell>
          <cell r="AL18">
            <v>0</v>
          </cell>
        </row>
        <row r="19">
          <cell r="AG19" t="str">
            <v>605330001239</v>
          </cell>
          <cell r="AH19" t="str">
            <v>RUB</v>
          </cell>
          <cell r="AI19">
            <v>0</v>
          </cell>
          <cell r="AJ19">
            <v>-5406748</v>
          </cell>
          <cell r="AK19" t="str">
            <v>КВЧ</v>
          </cell>
          <cell r="AL19">
            <v>0</v>
          </cell>
        </row>
        <row r="20">
          <cell r="AG20" t="str">
            <v>605330001240</v>
          </cell>
          <cell r="AH20" t="str">
            <v>RUB</v>
          </cell>
          <cell r="AI20">
            <v>0</v>
          </cell>
          <cell r="AJ20">
            <v>-769854</v>
          </cell>
          <cell r="AK20" t="str">
            <v>КВЧ</v>
          </cell>
          <cell r="AL20">
            <v>0</v>
          </cell>
        </row>
        <row r="21">
          <cell r="AG21" t="str">
            <v>605330001240</v>
          </cell>
          <cell r="AH21" t="str">
            <v>RUB</v>
          </cell>
          <cell r="AI21">
            <v>0</v>
          </cell>
          <cell r="AJ21">
            <v>-710590.5</v>
          </cell>
          <cell r="AK21" t="str">
            <v>КВЧ</v>
          </cell>
          <cell r="AL21">
            <v>0</v>
          </cell>
        </row>
        <row r="22">
          <cell r="AG22" t="str">
            <v>605330001240</v>
          </cell>
          <cell r="AH22" t="str">
            <v>RUB</v>
          </cell>
          <cell r="AI22">
            <v>0</v>
          </cell>
          <cell r="AJ22">
            <v>710590.5</v>
          </cell>
          <cell r="AK22" t="str">
            <v>КВЧ</v>
          </cell>
          <cell r="AL22">
            <v>0</v>
          </cell>
        </row>
        <row r="23">
          <cell r="AG23" t="str">
            <v>605330001241</v>
          </cell>
          <cell r="AH23" t="str">
            <v>RUB</v>
          </cell>
          <cell r="AI23">
            <v>0</v>
          </cell>
          <cell r="AJ23">
            <v>104878.39999999999</v>
          </cell>
          <cell r="AK23" t="str">
            <v>КВЧ</v>
          </cell>
          <cell r="AL23">
            <v>0</v>
          </cell>
        </row>
        <row r="24">
          <cell r="AG24" t="str">
            <v>605330001241</v>
          </cell>
          <cell r="AH24" t="str">
            <v>RUB</v>
          </cell>
          <cell r="AI24">
            <v>0</v>
          </cell>
          <cell r="AJ24">
            <v>-437443</v>
          </cell>
          <cell r="AK24" t="str">
            <v>КВЧ</v>
          </cell>
          <cell r="AL24">
            <v>0</v>
          </cell>
        </row>
        <row r="25">
          <cell r="AG25" t="str">
            <v>605330001241</v>
          </cell>
          <cell r="AH25" t="str">
            <v>RUB</v>
          </cell>
          <cell r="AI25">
            <v>0</v>
          </cell>
          <cell r="AJ25">
            <v>-104878.39999999999</v>
          </cell>
          <cell r="AK25" t="str">
            <v>КВЧ</v>
          </cell>
          <cell r="AL25">
            <v>0</v>
          </cell>
        </row>
        <row r="26">
          <cell r="AG26" t="str">
            <v>605330001242</v>
          </cell>
          <cell r="AH26" t="str">
            <v>RUB</v>
          </cell>
          <cell r="AI26">
            <v>0</v>
          </cell>
          <cell r="AJ26">
            <v>-2669018.4</v>
          </cell>
          <cell r="AK26" t="str">
            <v>КВЧ</v>
          </cell>
          <cell r="AL26">
            <v>0</v>
          </cell>
        </row>
        <row r="27">
          <cell r="AG27" t="str">
            <v>605330001242</v>
          </cell>
          <cell r="AH27" t="str">
            <v>RUB</v>
          </cell>
          <cell r="AI27">
            <v>0</v>
          </cell>
          <cell r="AJ27">
            <v>2669018.4</v>
          </cell>
          <cell r="AK27" t="str">
            <v>КВЧ</v>
          </cell>
          <cell r="AL27">
            <v>0</v>
          </cell>
        </row>
        <row r="28">
          <cell r="AG28" t="str">
            <v>605330001242</v>
          </cell>
          <cell r="AH28" t="str">
            <v>RUB</v>
          </cell>
          <cell r="AI28">
            <v>0</v>
          </cell>
          <cell r="AJ28">
            <v>-3226181</v>
          </cell>
          <cell r="AK28" t="str">
            <v>КВЧ</v>
          </cell>
          <cell r="AL28">
            <v>0</v>
          </cell>
        </row>
        <row r="29">
          <cell r="AG29" t="str">
            <v>605330001245</v>
          </cell>
          <cell r="AH29" t="str">
            <v>RUB</v>
          </cell>
          <cell r="AI29">
            <v>0</v>
          </cell>
          <cell r="AJ29">
            <v>-1939377</v>
          </cell>
          <cell r="AK29" t="str">
            <v>КВЧ</v>
          </cell>
          <cell r="AL29">
            <v>0</v>
          </cell>
        </row>
        <row r="30">
          <cell r="AG30" t="str">
            <v>605330001245</v>
          </cell>
          <cell r="AH30" t="str">
            <v>RUB</v>
          </cell>
          <cell r="AI30">
            <v>0</v>
          </cell>
          <cell r="AJ30">
            <v>1939377</v>
          </cell>
          <cell r="AK30" t="str">
            <v>КВЧ</v>
          </cell>
          <cell r="AL30">
            <v>0</v>
          </cell>
        </row>
        <row r="31">
          <cell r="AG31" t="str">
            <v>605330001245</v>
          </cell>
          <cell r="AH31" t="str">
            <v>RUB</v>
          </cell>
          <cell r="AI31">
            <v>0</v>
          </cell>
          <cell r="AJ31">
            <v>-2972803</v>
          </cell>
          <cell r="AK31" t="str">
            <v>КВЧ</v>
          </cell>
          <cell r="AL31">
            <v>0</v>
          </cell>
        </row>
        <row r="32">
          <cell r="AG32" t="str">
            <v>605330001247</v>
          </cell>
          <cell r="AH32" t="str">
            <v>RUB</v>
          </cell>
          <cell r="AI32">
            <v>0</v>
          </cell>
          <cell r="AJ32">
            <v>-1342316</v>
          </cell>
          <cell r="AK32" t="str">
            <v>КВЧ</v>
          </cell>
          <cell r="AL32">
            <v>0</v>
          </cell>
        </row>
        <row r="33">
          <cell r="AG33" t="str">
            <v>605330001247</v>
          </cell>
          <cell r="AH33" t="str">
            <v>RUB</v>
          </cell>
          <cell r="AI33">
            <v>0</v>
          </cell>
          <cell r="AJ33">
            <v>-249568.8</v>
          </cell>
          <cell r="AK33" t="str">
            <v>КВЧ</v>
          </cell>
          <cell r="AL33">
            <v>0</v>
          </cell>
        </row>
        <row r="34">
          <cell r="AG34" t="str">
            <v>605330001247</v>
          </cell>
          <cell r="AH34" t="str">
            <v>RUB</v>
          </cell>
          <cell r="AI34">
            <v>0</v>
          </cell>
          <cell r="AJ34">
            <v>249568.8</v>
          </cell>
          <cell r="AK34" t="str">
            <v>КВЧ</v>
          </cell>
          <cell r="AL34">
            <v>0</v>
          </cell>
        </row>
        <row r="35">
          <cell r="AG35" t="str">
            <v>605330001248</v>
          </cell>
          <cell r="AH35" t="str">
            <v>RUB</v>
          </cell>
          <cell r="AI35">
            <v>0</v>
          </cell>
          <cell r="AJ35">
            <v>-1750296.6</v>
          </cell>
          <cell r="AK35" t="str">
            <v>КВЧ</v>
          </cell>
          <cell r="AL35">
            <v>0</v>
          </cell>
        </row>
        <row r="36">
          <cell r="AG36" t="str">
            <v>605330001248</v>
          </cell>
          <cell r="AH36" t="str">
            <v>RUB</v>
          </cell>
          <cell r="AI36">
            <v>0</v>
          </cell>
          <cell r="AJ36">
            <v>1750296.6</v>
          </cell>
          <cell r="AK36" t="str">
            <v>КВЧ</v>
          </cell>
          <cell r="AL36">
            <v>0</v>
          </cell>
        </row>
        <row r="37">
          <cell r="AG37" t="str">
            <v>605330001250</v>
          </cell>
          <cell r="AH37" t="str">
            <v>RUB</v>
          </cell>
          <cell r="AI37">
            <v>0</v>
          </cell>
          <cell r="AJ37">
            <v>40380</v>
          </cell>
          <cell r="AK37" t="str">
            <v>КВЧ</v>
          </cell>
          <cell r="AL37">
            <v>0</v>
          </cell>
        </row>
        <row r="38">
          <cell r="AG38" t="str">
            <v>605330001250</v>
          </cell>
          <cell r="AH38" t="str">
            <v>RUB</v>
          </cell>
          <cell r="AI38">
            <v>0</v>
          </cell>
          <cell r="AJ38">
            <v>-40380</v>
          </cell>
          <cell r="AK38" t="str">
            <v>КВЧ</v>
          </cell>
          <cell r="AL38">
            <v>0</v>
          </cell>
        </row>
        <row r="39">
          <cell r="AG39" t="str">
            <v>605330001250</v>
          </cell>
          <cell r="AH39" t="str">
            <v>RUB</v>
          </cell>
          <cell r="AI39">
            <v>0</v>
          </cell>
          <cell r="AJ39">
            <v>-40380</v>
          </cell>
          <cell r="AK39" t="str">
            <v>КВЧ</v>
          </cell>
          <cell r="AL39">
            <v>0</v>
          </cell>
        </row>
        <row r="40">
          <cell r="AG40" t="str">
            <v>605802040500</v>
          </cell>
          <cell r="AH40" t="str">
            <v>RUB</v>
          </cell>
          <cell r="AI40">
            <v>0</v>
          </cell>
          <cell r="AJ40">
            <v>-835</v>
          </cell>
          <cell r="AK40" t="str">
            <v>КВЧ</v>
          </cell>
          <cell r="AL40">
            <v>0</v>
          </cell>
        </row>
        <row r="41">
          <cell r="AG41" t="str">
            <v>605802070005</v>
          </cell>
          <cell r="AH41" t="str">
            <v>RUB</v>
          </cell>
          <cell r="AI41">
            <v>0</v>
          </cell>
          <cell r="AJ41">
            <v>-13648</v>
          </cell>
          <cell r="AK41" t="str">
            <v>КВЧ</v>
          </cell>
          <cell r="AL41">
            <v>0</v>
          </cell>
        </row>
        <row r="42">
          <cell r="AG42" t="str">
            <v>605802070009</v>
          </cell>
          <cell r="AH42" t="str">
            <v>RUB</v>
          </cell>
          <cell r="AI42">
            <v>0</v>
          </cell>
          <cell r="AJ42">
            <v>-44190</v>
          </cell>
          <cell r="AK42" t="str">
            <v>КВЧ</v>
          </cell>
          <cell r="AL42">
            <v>0</v>
          </cell>
        </row>
        <row r="43">
          <cell r="AG43" t="str">
            <v>605802070010</v>
          </cell>
          <cell r="AH43" t="str">
            <v>RUB</v>
          </cell>
          <cell r="AI43">
            <v>0</v>
          </cell>
          <cell r="AJ43">
            <v>-243</v>
          </cell>
          <cell r="AK43" t="str">
            <v>КВЧ</v>
          </cell>
          <cell r="AL43">
            <v>0</v>
          </cell>
        </row>
        <row r="44">
          <cell r="AG44" t="str">
            <v>605803000018</v>
          </cell>
          <cell r="AH44" t="str">
            <v>RUB</v>
          </cell>
          <cell r="AI44">
            <v>0</v>
          </cell>
          <cell r="AJ44">
            <v>-3688</v>
          </cell>
          <cell r="AK44" t="str">
            <v>КВЧ</v>
          </cell>
          <cell r="AL44">
            <v>0</v>
          </cell>
        </row>
        <row r="45">
          <cell r="AG45" t="str">
            <v>605803000020</v>
          </cell>
          <cell r="AH45" t="str">
            <v>RUB</v>
          </cell>
          <cell r="AI45">
            <v>0</v>
          </cell>
          <cell r="AJ45">
            <v>-5401</v>
          </cell>
          <cell r="AK45" t="str">
            <v>КВЧ</v>
          </cell>
          <cell r="AL45">
            <v>0</v>
          </cell>
        </row>
        <row r="46">
          <cell r="AG46" t="str">
            <v>605803000021</v>
          </cell>
          <cell r="AH46" t="str">
            <v>RUB</v>
          </cell>
          <cell r="AI46">
            <v>0</v>
          </cell>
          <cell r="AJ46">
            <v>-11135</v>
          </cell>
          <cell r="AK46" t="str">
            <v>КВЧ</v>
          </cell>
          <cell r="AL46">
            <v>0</v>
          </cell>
        </row>
        <row r="47">
          <cell r="AG47" t="str">
            <v>605803000029</v>
          </cell>
          <cell r="AH47" t="str">
            <v>RUB</v>
          </cell>
          <cell r="AI47">
            <v>0</v>
          </cell>
          <cell r="AJ47">
            <v>-2529</v>
          </cell>
          <cell r="AK47" t="str">
            <v>КВЧ</v>
          </cell>
          <cell r="AL47">
            <v>0</v>
          </cell>
        </row>
        <row r="48">
          <cell r="AG48" t="str">
            <v>605803000140</v>
          </cell>
          <cell r="AH48" t="str">
            <v>RUB</v>
          </cell>
          <cell r="AI48">
            <v>0</v>
          </cell>
          <cell r="AJ48">
            <v>-10340</v>
          </cell>
          <cell r="AK48" t="str">
            <v>КВЧ</v>
          </cell>
          <cell r="AL48">
            <v>0</v>
          </cell>
        </row>
        <row r="49">
          <cell r="AG49" t="str">
            <v>605803000720</v>
          </cell>
          <cell r="AH49" t="str">
            <v>RUB</v>
          </cell>
          <cell r="AI49">
            <v>0</v>
          </cell>
          <cell r="AJ49">
            <v>-1016806</v>
          </cell>
          <cell r="AK49" t="str">
            <v>КВЧ</v>
          </cell>
          <cell r="AL49">
            <v>0</v>
          </cell>
        </row>
        <row r="50">
          <cell r="AG50" t="str">
            <v>605803000735</v>
          </cell>
          <cell r="AH50" t="str">
            <v>RUB</v>
          </cell>
          <cell r="AI50">
            <v>0</v>
          </cell>
          <cell r="AJ50">
            <v>-3465</v>
          </cell>
          <cell r="AK50" t="str">
            <v>КВЧ</v>
          </cell>
          <cell r="AL50">
            <v>0</v>
          </cell>
        </row>
        <row r="51">
          <cell r="AG51" t="str">
            <v>605803000741</v>
          </cell>
          <cell r="AH51" t="str">
            <v>RUB</v>
          </cell>
          <cell r="AI51">
            <v>0</v>
          </cell>
          <cell r="AJ51">
            <v>-5170</v>
          </cell>
          <cell r="AK51" t="str">
            <v>КВЧ</v>
          </cell>
          <cell r="AL51">
            <v>0</v>
          </cell>
        </row>
        <row r="52">
          <cell r="AG52" t="str">
            <v>605803000752</v>
          </cell>
          <cell r="AH52" t="str">
            <v>RUB</v>
          </cell>
          <cell r="AI52">
            <v>0</v>
          </cell>
          <cell r="AJ52">
            <v>-564868</v>
          </cell>
          <cell r="AK52" t="str">
            <v>КВЧ</v>
          </cell>
          <cell r="AL52">
            <v>0</v>
          </cell>
        </row>
        <row r="53">
          <cell r="AG53" t="str">
            <v>605803000758</v>
          </cell>
          <cell r="AH53" t="str">
            <v>RUB</v>
          </cell>
          <cell r="AI53">
            <v>0</v>
          </cell>
          <cell r="AJ53">
            <v>-20</v>
          </cell>
          <cell r="AK53" t="str">
            <v>КВЧ</v>
          </cell>
          <cell r="AL53">
            <v>0</v>
          </cell>
        </row>
        <row r="54">
          <cell r="AG54" t="str">
            <v>605803000759</v>
          </cell>
          <cell r="AH54" t="str">
            <v>RUB</v>
          </cell>
          <cell r="AI54">
            <v>0</v>
          </cell>
          <cell r="AJ54">
            <v>-278</v>
          </cell>
          <cell r="AK54" t="str">
            <v>КВЧ</v>
          </cell>
          <cell r="AL54">
            <v>0</v>
          </cell>
        </row>
        <row r="55">
          <cell r="AG55" t="str">
            <v>605330001231</v>
          </cell>
          <cell r="AH55" t="str">
            <v>RUB</v>
          </cell>
          <cell r="AI55">
            <v>-2459466.7599999998</v>
          </cell>
          <cell r="AJ55">
            <v>0</v>
          </cell>
          <cell r="AK55" t="str">
            <v>КВЧ</v>
          </cell>
          <cell r="AL55">
            <v>-2458181.81</v>
          </cell>
        </row>
        <row r="56">
          <cell r="AG56" t="str">
            <v>605330001235</v>
          </cell>
          <cell r="AH56" t="str">
            <v>RUB</v>
          </cell>
          <cell r="AI56">
            <v>-2246673.7200000002</v>
          </cell>
          <cell r="AJ56">
            <v>0</v>
          </cell>
          <cell r="AK56" t="str">
            <v>КВЧ</v>
          </cell>
          <cell r="AL56">
            <v>-2245499.9300000002</v>
          </cell>
        </row>
        <row r="57">
          <cell r="AG57" t="str">
            <v>605330001236</v>
          </cell>
          <cell r="AH57" t="str">
            <v>RUB</v>
          </cell>
          <cell r="AI57">
            <v>-334721.87</v>
          </cell>
          <cell r="AJ57">
            <v>0</v>
          </cell>
          <cell r="AK57" t="str">
            <v>КВЧ</v>
          </cell>
          <cell r="AL57">
            <v>-334547</v>
          </cell>
        </row>
        <row r="58">
          <cell r="AG58" t="str">
            <v>605330001237</v>
          </cell>
          <cell r="AH58" t="str">
            <v>RUB</v>
          </cell>
          <cell r="AI58">
            <v>-8858921.0500000007</v>
          </cell>
          <cell r="AJ58">
            <v>0</v>
          </cell>
          <cell r="AK58" t="str">
            <v>КВЧ</v>
          </cell>
          <cell r="AL58">
            <v>-8854292.6799999997</v>
          </cell>
        </row>
        <row r="59">
          <cell r="AG59" t="str">
            <v>605330001238</v>
          </cell>
          <cell r="AH59" t="str">
            <v>RUB</v>
          </cell>
          <cell r="AI59">
            <v>-3985609.32</v>
          </cell>
          <cell r="AJ59">
            <v>0</v>
          </cell>
          <cell r="AK59" t="str">
            <v>КВЧ</v>
          </cell>
          <cell r="AL59">
            <v>-3983527.02</v>
          </cell>
        </row>
        <row r="60">
          <cell r="AG60" t="str">
            <v>605330001239</v>
          </cell>
          <cell r="AH60" t="str">
            <v>RUB</v>
          </cell>
          <cell r="AI60">
            <v>-7576763.8799999999</v>
          </cell>
          <cell r="AJ60">
            <v>0</v>
          </cell>
          <cell r="AK60" t="str">
            <v>КВЧ</v>
          </cell>
          <cell r="AL60">
            <v>-7572805.3700000001</v>
          </cell>
        </row>
        <row r="61">
          <cell r="AG61" t="str">
            <v>605330001240</v>
          </cell>
          <cell r="AH61" t="str">
            <v>RUB</v>
          </cell>
          <cell r="AI61">
            <v>-1467641.2</v>
          </cell>
          <cell r="AJ61">
            <v>0</v>
          </cell>
          <cell r="AK61" t="str">
            <v>КВЧ</v>
          </cell>
          <cell r="AL61">
            <v>-1466874.42</v>
          </cell>
        </row>
        <row r="62">
          <cell r="AG62" t="str">
            <v>605330001241</v>
          </cell>
          <cell r="AH62" t="str">
            <v>RUB</v>
          </cell>
          <cell r="AI62">
            <v>-833936.52</v>
          </cell>
          <cell r="AJ62">
            <v>0</v>
          </cell>
          <cell r="AK62" t="str">
            <v>КВЧ</v>
          </cell>
          <cell r="AL62">
            <v>-833500.83</v>
          </cell>
        </row>
        <row r="63">
          <cell r="AG63" t="str">
            <v>605330001242</v>
          </cell>
          <cell r="AH63" t="str">
            <v>RUB</v>
          </cell>
          <cell r="AI63">
            <v>-6150355.9699999997</v>
          </cell>
          <cell r="AJ63">
            <v>0</v>
          </cell>
          <cell r="AK63" t="str">
            <v>КВЧ</v>
          </cell>
          <cell r="AL63">
            <v>-6147142.6900000004</v>
          </cell>
        </row>
        <row r="64">
          <cell r="AG64" t="str">
            <v>605330001245</v>
          </cell>
          <cell r="AH64" t="str">
            <v>RUB</v>
          </cell>
          <cell r="AI64">
            <v>-5667318.9400000004</v>
          </cell>
          <cell r="AJ64">
            <v>0</v>
          </cell>
          <cell r="AK64" t="str">
            <v>КВЧ</v>
          </cell>
          <cell r="AL64">
            <v>-5664358.0300000003</v>
          </cell>
        </row>
        <row r="65">
          <cell r="AG65" t="str">
            <v>605330001247</v>
          </cell>
          <cell r="AH65" t="str">
            <v>RUB</v>
          </cell>
          <cell r="AI65">
            <v>-2558976.46</v>
          </cell>
          <cell r="AJ65">
            <v>0</v>
          </cell>
          <cell r="AK65" t="str">
            <v>КВЧ</v>
          </cell>
          <cell r="AL65">
            <v>-2557639.5099999998</v>
          </cell>
        </row>
        <row r="66">
          <cell r="AG66" t="str">
            <v>605330001250</v>
          </cell>
          <cell r="AH66" t="str">
            <v>RUB</v>
          </cell>
          <cell r="AI66">
            <v>-76979.990000000005</v>
          </cell>
          <cell r="AJ66">
            <v>0</v>
          </cell>
          <cell r="AK66" t="str">
            <v>КВЧ</v>
          </cell>
          <cell r="AL66">
            <v>-76939.77</v>
          </cell>
        </row>
        <row r="67">
          <cell r="AG67" t="str">
            <v>605802040500</v>
          </cell>
          <cell r="AH67" t="str">
            <v>RUB</v>
          </cell>
          <cell r="AI67">
            <v>-1591.83</v>
          </cell>
          <cell r="AJ67">
            <v>0</v>
          </cell>
          <cell r="AK67" t="str">
            <v>КВЧ</v>
          </cell>
          <cell r="AL67">
            <v>-1591</v>
          </cell>
        </row>
        <row r="68">
          <cell r="AG68" t="str">
            <v>605802070005</v>
          </cell>
          <cell r="AH68" t="str">
            <v>RUB</v>
          </cell>
          <cell r="AI68">
            <v>-26018.400000000001</v>
          </cell>
          <cell r="AJ68">
            <v>0</v>
          </cell>
          <cell r="AK68" t="str">
            <v>КВЧ</v>
          </cell>
          <cell r="AL68">
            <v>-26004.799999999999</v>
          </cell>
        </row>
        <row r="69">
          <cell r="AG69" t="str">
            <v>605802070009</v>
          </cell>
          <cell r="AH69" t="str">
            <v>RUB</v>
          </cell>
          <cell r="AI69">
            <v>-84243.33</v>
          </cell>
          <cell r="AJ69">
            <v>0</v>
          </cell>
          <cell r="AK69" t="str">
            <v>КВЧ</v>
          </cell>
          <cell r="AL69">
            <v>-84199.32</v>
          </cell>
        </row>
        <row r="70">
          <cell r="AG70" t="str">
            <v>605802070010</v>
          </cell>
          <cell r="AH70" t="str">
            <v>RUB</v>
          </cell>
          <cell r="AI70">
            <v>-463.25</v>
          </cell>
          <cell r="AJ70">
            <v>0</v>
          </cell>
          <cell r="AK70" t="str">
            <v>КВЧ</v>
          </cell>
          <cell r="AL70">
            <v>-463.01</v>
          </cell>
        </row>
        <row r="71">
          <cell r="AG71" t="str">
            <v>605803000018</v>
          </cell>
          <cell r="AH71" t="str">
            <v>RUB</v>
          </cell>
          <cell r="AI71">
            <v>-7030.76</v>
          </cell>
          <cell r="AJ71">
            <v>0</v>
          </cell>
          <cell r="AK71" t="str">
            <v>КВЧ</v>
          </cell>
          <cell r="AL71">
            <v>-7027.09</v>
          </cell>
        </row>
        <row r="72">
          <cell r="AG72" t="str">
            <v>605803000020</v>
          </cell>
          <cell r="AH72" t="str">
            <v>RUB</v>
          </cell>
          <cell r="AI72">
            <v>-10296.41</v>
          </cell>
          <cell r="AJ72">
            <v>0</v>
          </cell>
          <cell r="AK72" t="str">
            <v>КВЧ</v>
          </cell>
          <cell r="AL72">
            <v>-10291.030000000001</v>
          </cell>
        </row>
        <row r="73">
          <cell r="AG73" t="str">
            <v>605803000021</v>
          </cell>
          <cell r="AH73" t="str">
            <v>RUB</v>
          </cell>
          <cell r="AI73">
            <v>-21227.64</v>
          </cell>
          <cell r="AJ73">
            <v>0</v>
          </cell>
          <cell r="AK73" t="str">
            <v>КВЧ</v>
          </cell>
          <cell r="AL73">
            <v>-21216.55</v>
          </cell>
        </row>
        <row r="74">
          <cell r="AG74" t="str">
            <v>605803000029</v>
          </cell>
          <cell r="AH74" t="str">
            <v>RUB</v>
          </cell>
          <cell r="AI74">
            <v>-4821.26</v>
          </cell>
          <cell r="AJ74">
            <v>0</v>
          </cell>
          <cell r="AK74" t="str">
            <v>КВЧ</v>
          </cell>
          <cell r="AL74">
            <v>-4818.74</v>
          </cell>
        </row>
        <row r="75">
          <cell r="AG75" t="str">
            <v>605803000140</v>
          </cell>
          <cell r="AH75" t="str">
            <v>RUB</v>
          </cell>
          <cell r="AI75">
            <v>-19712.060000000001</v>
          </cell>
          <cell r="AJ75">
            <v>0</v>
          </cell>
          <cell r="AK75" t="str">
            <v>КВЧ</v>
          </cell>
          <cell r="AL75">
            <v>-19701.759999999998</v>
          </cell>
        </row>
        <row r="76">
          <cell r="AG76" t="str">
            <v>605803000720</v>
          </cell>
          <cell r="AH76" t="str">
            <v>RUB</v>
          </cell>
          <cell r="AI76">
            <v>-1938427.77</v>
          </cell>
          <cell r="AJ76">
            <v>0</v>
          </cell>
          <cell r="AK76" t="str">
            <v>КВЧ</v>
          </cell>
          <cell r="AL76">
            <v>-1937415.03</v>
          </cell>
        </row>
        <row r="77">
          <cell r="AG77" t="str">
            <v>605803000735</v>
          </cell>
          <cell r="AH77" t="str">
            <v>RUB</v>
          </cell>
          <cell r="AI77">
            <v>-6605.64</v>
          </cell>
          <cell r="AJ77">
            <v>0</v>
          </cell>
          <cell r="AK77" t="str">
            <v>КВЧ</v>
          </cell>
          <cell r="AL77">
            <v>-6602.19</v>
          </cell>
        </row>
        <row r="78">
          <cell r="AG78" t="str">
            <v>605803000741</v>
          </cell>
          <cell r="AH78" t="str">
            <v>RUB</v>
          </cell>
          <cell r="AI78">
            <v>-9856.0300000000007</v>
          </cell>
          <cell r="AJ78">
            <v>0</v>
          </cell>
          <cell r="AK78" t="str">
            <v>КВЧ</v>
          </cell>
          <cell r="AL78">
            <v>-9850.8799999999992</v>
          </cell>
        </row>
        <row r="79">
          <cell r="AG79" t="str">
            <v>605803000752</v>
          </cell>
          <cell r="AH79" t="str">
            <v>RUB</v>
          </cell>
          <cell r="AI79">
            <v>-1076858.1399999999</v>
          </cell>
          <cell r="AJ79">
            <v>0</v>
          </cell>
          <cell r="AK79" t="str">
            <v>КВЧ</v>
          </cell>
          <cell r="AL79">
            <v>-1076295.53</v>
          </cell>
        </row>
        <row r="80">
          <cell r="AG80" t="str">
            <v>605803000758</v>
          </cell>
          <cell r="AH80" t="str">
            <v>RUB</v>
          </cell>
          <cell r="AI80">
            <v>-38.130000000000003</v>
          </cell>
          <cell r="AJ80">
            <v>0</v>
          </cell>
          <cell r="AK80" t="str">
            <v>КВЧ</v>
          </cell>
          <cell r="AL80">
            <v>-38.11</v>
          </cell>
        </row>
        <row r="81">
          <cell r="AG81" t="str">
            <v>605803000759</v>
          </cell>
          <cell r="AH81" t="str">
            <v>RUB</v>
          </cell>
          <cell r="AI81">
            <v>-529.98</v>
          </cell>
          <cell r="AJ81">
            <v>0</v>
          </cell>
          <cell r="AK81" t="str">
            <v>КВЧ</v>
          </cell>
          <cell r="AL81">
            <v>-529.70000000000005</v>
          </cell>
        </row>
        <row r="82">
          <cell r="AG82" t="str">
            <v>605330001239</v>
          </cell>
          <cell r="AH82" t="str">
            <v>RUB</v>
          </cell>
          <cell r="AI82">
            <v>0</v>
          </cell>
          <cell r="AJ82">
            <v>4501705.4000000004</v>
          </cell>
          <cell r="AK82" t="str">
            <v>КВЧ</v>
          </cell>
          <cell r="AL82">
            <v>0</v>
          </cell>
        </row>
        <row r="83">
          <cell r="AG83" t="str">
            <v>605330001239</v>
          </cell>
          <cell r="AH83" t="str">
            <v>RUB</v>
          </cell>
          <cell r="AI83">
            <v>0</v>
          </cell>
          <cell r="AJ83">
            <v>-4501705.4000000004</v>
          </cell>
          <cell r="AK83" t="str">
            <v>КВЧ</v>
          </cell>
          <cell r="AL83">
            <v>0</v>
          </cell>
        </row>
        <row r="84">
          <cell r="AG84" t="str">
            <v>605802012700</v>
          </cell>
          <cell r="AH84" t="str">
            <v>RUB</v>
          </cell>
          <cell r="AI84">
            <v>0</v>
          </cell>
          <cell r="AJ84">
            <v>11257964</v>
          </cell>
          <cell r="AK84" t="str">
            <v>КВЧ</v>
          </cell>
          <cell r="AL84">
            <v>0</v>
          </cell>
        </row>
        <row r="85">
          <cell r="AG85" t="str">
            <v>605802012700</v>
          </cell>
          <cell r="AH85" t="str">
            <v>RUB</v>
          </cell>
          <cell r="AI85">
            <v>0</v>
          </cell>
          <cell r="AJ85">
            <v>-11257964</v>
          </cell>
          <cell r="AK85" t="str">
            <v>КВЧ</v>
          </cell>
          <cell r="AL85">
            <v>0</v>
          </cell>
        </row>
        <row r="86">
          <cell r="AG86" t="str">
            <v>605802012700</v>
          </cell>
          <cell r="AH86" t="str">
            <v>RUB</v>
          </cell>
          <cell r="AI86">
            <v>0</v>
          </cell>
          <cell r="AJ86">
            <v>11257964</v>
          </cell>
          <cell r="AK86" t="str">
            <v>КВЧ</v>
          </cell>
          <cell r="AL86">
            <v>0</v>
          </cell>
        </row>
        <row r="87">
          <cell r="AG87" t="str">
            <v>605802012700</v>
          </cell>
          <cell r="AH87" t="str">
            <v>RUB</v>
          </cell>
          <cell r="AI87">
            <v>0</v>
          </cell>
          <cell r="AJ87">
            <v>-11257964</v>
          </cell>
          <cell r="AK87" t="str">
            <v>КВЧ</v>
          </cell>
          <cell r="AL87">
            <v>0</v>
          </cell>
        </row>
        <row r="88">
          <cell r="AG88" t="str">
            <v>605802012702</v>
          </cell>
          <cell r="AH88" t="str">
            <v>RUB</v>
          </cell>
          <cell r="AI88">
            <v>0</v>
          </cell>
          <cell r="AJ88">
            <v>-11257964</v>
          </cell>
          <cell r="AK88" t="str">
            <v>КВЧ</v>
          </cell>
          <cell r="AL88">
            <v>0</v>
          </cell>
        </row>
        <row r="89">
          <cell r="AG89" t="str">
            <v>605802012702</v>
          </cell>
          <cell r="AH89" t="str">
            <v>RUB</v>
          </cell>
          <cell r="AI89">
            <v>-19291827.239999998</v>
          </cell>
          <cell r="AJ89">
            <v>0</v>
          </cell>
          <cell r="AK89" t="str">
            <v>КВЧ</v>
          </cell>
          <cell r="AL89">
            <v>-19274974.07</v>
          </cell>
        </row>
        <row r="90">
          <cell r="AG90" t="str">
            <v/>
          </cell>
          <cell r="AH90" t="str">
            <v>RUB</v>
          </cell>
          <cell r="AI90">
            <v>-37174.589999999997</v>
          </cell>
          <cell r="AJ90">
            <v>0</v>
          </cell>
          <cell r="AK90" t="str">
            <v>КВЧ</v>
          </cell>
          <cell r="AL90">
            <v>-37155.160000000003</v>
          </cell>
        </row>
        <row r="91">
          <cell r="AG91" t="str">
            <v/>
          </cell>
          <cell r="AH91" t="str">
            <v>RUB</v>
          </cell>
          <cell r="AI91">
            <v>0</v>
          </cell>
          <cell r="AJ91">
            <v>-19500</v>
          </cell>
          <cell r="AK91" t="str">
            <v>КВЧ</v>
          </cell>
          <cell r="AL91">
            <v>0</v>
          </cell>
        </row>
        <row r="92">
          <cell r="AG92" t="str">
            <v/>
          </cell>
          <cell r="AH92" t="str">
            <v>RUB</v>
          </cell>
          <cell r="AI92">
            <v>-1263.94</v>
          </cell>
          <cell r="AJ92">
            <v>0</v>
          </cell>
          <cell r="AK92" t="str">
            <v>КВЧ</v>
          </cell>
          <cell r="AL92">
            <v>-1263.28</v>
          </cell>
        </row>
        <row r="93">
          <cell r="AG93" t="str">
            <v/>
          </cell>
          <cell r="AH93" t="str">
            <v>RUB</v>
          </cell>
          <cell r="AI93">
            <v>0</v>
          </cell>
          <cell r="AJ93">
            <v>-663</v>
          </cell>
          <cell r="AK93" t="str">
            <v>КВЧ</v>
          </cell>
          <cell r="AL93">
            <v>0</v>
          </cell>
        </row>
        <row r="94">
          <cell r="AG94" t="str">
            <v/>
          </cell>
          <cell r="AH94" t="str">
            <v>RUB</v>
          </cell>
          <cell r="AI94">
            <v>-37174.589999999997</v>
          </cell>
          <cell r="AJ94">
            <v>0</v>
          </cell>
          <cell r="AK94" t="str">
            <v>КВЧ</v>
          </cell>
          <cell r="AL94">
            <v>-37155.160000000003</v>
          </cell>
        </row>
        <row r="95">
          <cell r="AG95" t="str">
            <v/>
          </cell>
          <cell r="AH95" t="str">
            <v>RUB</v>
          </cell>
          <cell r="AI95">
            <v>0</v>
          </cell>
          <cell r="AJ95">
            <v>-19500</v>
          </cell>
          <cell r="AK95" t="str">
            <v>КВЧ</v>
          </cell>
          <cell r="AL95">
            <v>0</v>
          </cell>
        </row>
        <row r="96">
          <cell r="AG96" t="str">
            <v/>
          </cell>
          <cell r="AH96" t="str">
            <v>RUB</v>
          </cell>
          <cell r="AI96">
            <v>-1263.94</v>
          </cell>
          <cell r="AJ96">
            <v>0</v>
          </cell>
          <cell r="AK96" t="str">
            <v>КВЧ</v>
          </cell>
          <cell r="AL96">
            <v>-1263.28</v>
          </cell>
        </row>
        <row r="97">
          <cell r="AG97" t="str">
            <v/>
          </cell>
          <cell r="AH97" t="str">
            <v>RUB</v>
          </cell>
          <cell r="AI97">
            <v>0</v>
          </cell>
          <cell r="AJ97">
            <v>-663</v>
          </cell>
          <cell r="AK97" t="str">
            <v>КВЧ</v>
          </cell>
          <cell r="AL97">
            <v>0</v>
          </cell>
        </row>
        <row r="98">
          <cell r="AG98" t="str">
            <v/>
          </cell>
          <cell r="AH98" t="str">
            <v>RUB</v>
          </cell>
          <cell r="AI98">
            <v>-639932.85</v>
          </cell>
          <cell r="AJ98">
            <v>0</v>
          </cell>
          <cell r="AK98" t="str">
            <v>КВЧ</v>
          </cell>
          <cell r="AL98">
            <v>-639598.51</v>
          </cell>
        </row>
        <row r="99">
          <cell r="AG99" t="str">
            <v/>
          </cell>
          <cell r="AH99" t="str">
            <v>RUB</v>
          </cell>
          <cell r="AI99">
            <v>0</v>
          </cell>
          <cell r="AJ99">
            <v>-335678</v>
          </cell>
          <cell r="AK99" t="str">
            <v>КВЧ</v>
          </cell>
          <cell r="AL99">
            <v>0</v>
          </cell>
        </row>
        <row r="100">
          <cell r="AG100" t="str">
            <v/>
          </cell>
          <cell r="AH100" t="str">
            <v>RUB</v>
          </cell>
          <cell r="AI100">
            <v>-21734.74</v>
          </cell>
          <cell r="AJ100">
            <v>0</v>
          </cell>
          <cell r="AK100" t="str">
            <v>КВЧ</v>
          </cell>
          <cell r="AL100">
            <v>-21723.39</v>
          </cell>
        </row>
        <row r="101">
          <cell r="AG101" t="str">
            <v/>
          </cell>
          <cell r="AH101" t="str">
            <v>RUB</v>
          </cell>
          <cell r="AI101">
            <v>0</v>
          </cell>
          <cell r="AJ101">
            <v>-11401</v>
          </cell>
          <cell r="AK101" t="str">
            <v>КВЧ</v>
          </cell>
          <cell r="AL101">
            <v>0</v>
          </cell>
        </row>
        <row r="102">
          <cell r="AG102" t="str">
            <v/>
          </cell>
          <cell r="AH102" t="str">
            <v>RUB</v>
          </cell>
          <cell r="AI102">
            <v>-504567.79</v>
          </cell>
          <cell r="AJ102">
            <v>0</v>
          </cell>
          <cell r="AK102" t="str">
            <v>КВЧ</v>
          </cell>
          <cell r="AL102">
            <v>-504304.18</v>
          </cell>
        </row>
        <row r="103">
          <cell r="AG103" t="str">
            <v/>
          </cell>
          <cell r="AH103" t="str">
            <v>RUB</v>
          </cell>
          <cell r="AI103">
            <v>0</v>
          </cell>
          <cell r="AJ103">
            <v>-264672</v>
          </cell>
          <cell r="AK103" t="str">
            <v>КВЧ</v>
          </cell>
          <cell r="AL103">
            <v>0</v>
          </cell>
        </row>
        <row r="104">
          <cell r="AG104" t="str">
            <v/>
          </cell>
          <cell r="AH104" t="str">
            <v>RUB</v>
          </cell>
          <cell r="AI104">
            <v>-78796.78</v>
          </cell>
          <cell r="AJ104">
            <v>0</v>
          </cell>
          <cell r="AK104" t="str">
            <v>КВЧ</v>
          </cell>
          <cell r="AL104">
            <v>-78755.61</v>
          </cell>
        </row>
        <row r="105">
          <cell r="AG105" t="str">
            <v/>
          </cell>
          <cell r="AH105" t="str">
            <v>RUB</v>
          </cell>
          <cell r="AI105">
            <v>0</v>
          </cell>
          <cell r="AJ105">
            <v>-41333</v>
          </cell>
          <cell r="AK105" t="str">
            <v>КВЧ</v>
          </cell>
          <cell r="AL105">
            <v>0</v>
          </cell>
        </row>
        <row r="106">
          <cell r="AG106" t="str">
            <v/>
          </cell>
          <cell r="AH106" t="str">
            <v>RUB</v>
          </cell>
          <cell r="AI106">
            <v>-2674.66</v>
          </cell>
          <cell r="AJ106">
            <v>0</v>
          </cell>
          <cell r="AK106" t="str">
            <v>КВЧ</v>
          </cell>
          <cell r="AL106">
            <v>-2673.27</v>
          </cell>
        </row>
        <row r="107">
          <cell r="AG107" t="str">
            <v/>
          </cell>
          <cell r="AH107" t="str">
            <v>RUB</v>
          </cell>
          <cell r="AI107">
            <v>0</v>
          </cell>
          <cell r="AJ107">
            <v>-1403</v>
          </cell>
          <cell r="AK107" t="str">
            <v>КВЧ</v>
          </cell>
          <cell r="AL107">
            <v>0</v>
          </cell>
        </row>
        <row r="108">
          <cell r="AG108" t="str">
            <v/>
          </cell>
          <cell r="AH108" t="str">
            <v>RUB</v>
          </cell>
          <cell r="AI108">
            <v>-83536.06</v>
          </cell>
          <cell r="AJ108">
            <v>0</v>
          </cell>
          <cell r="AK108" t="str">
            <v>КВЧ</v>
          </cell>
          <cell r="AL108">
            <v>-83492.42</v>
          </cell>
        </row>
        <row r="109">
          <cell r="AG109" t="str">
            <v/>
          </cell>
          <cell r="AH109" t="str">
            <v>RUB</v>
          </cell>
          <cell r="AI109">
            <v>0</v>
          </cell>
          <cell r="AJ109">
            <v>-43819</v>
          </cell>
          <cell r="AK109" t="str">
            <v>КВЧ</v>
          </cell>
          <cell r="AL109">
            <v>0</v>
          </cell>
        </row>
        <row r="110">
          <cell r="AG110" t="str">
            <v/>
          </cell>
          <cell r="AH110" t="str">
            <v>RUB</v>
          </cell>
          <cell r="AI110">
            <v>-135370.78</v>
          </cell>
          <cell r="AJ110">
            <v>0</v>
          </cell>
          <cell r="AK110" t="str">
            <v>КВЧ</v>
          </cell>
          <cell r="AL110">
            <v>-135300.04999999999</v>
          </cell>
        </row>
        <row r="111">
          <cell r="AG111" t="str">
            <v/>
          </cell>
          <cell r="AH111" t="str">
            <v>RUB</v>
          </cell>
          <cell r="AI111">
            <v>0</v>
          </cell>
          <cell r="AJ111">
            <v>-71009</v>
          </cell>
          <cell r="AK111" t="str">
            <v>КВЧ</v>
          </cell>
          <cell r="AL111">
            <v>0</v>
          </cell>
        </row>
        <row r="112">
          <cell r="AG112" t="str">
            <v/>
          </cell>
          <cell r="AH112" t="str">
            <v>RUB</v>
          </cell>
          <cell r="AI112">
            <v>-86916.09</v>
          </cell>
          <cell r="AJ112">
            <v>0</v>
          </cell>
          <cell r="AK112" t="str">
            <v>КВЧ</v>
          </cell>
          <cell r="AL112">
            <v>-86870.68</v>
          </cell>
        </row>
        <row r="113">
          <cell r="AG113" t="str">
            <v/>
          </cell>
          <cell r="AH113" t="str">
            <v>RUB</v>
          </cell>
          <cell r="AI113">
            <v>0</v>
          </cell>
          <cell r="AJ113">
            <v>-45592</v>
          </cell>
          <cell r="AK113" t="str">
            <v>КВЧ</v>
          </cell>
          <cell r="AL113">
            <v>0</v>
          </cell>
        </row>
        <row r="114">
          <cell r="AG114" t="str">
            <v/>
          </cell>
          <cell r="AH114" t="str">
            <v>RUB</v>
          </cell>
          <cell r="AI114">
            <v>-102064.25</v>
          </cell>
          <cell r="AJ114">
            <v>0</v>
          </cell>
          <cell r="AK114" t="str">
            <v>КВЧ</v>
          </cell>
          <cell r="AL114">
            <v>-102010.93</v>
          </cell>
        </row>
        <row r="115">
          <cell r="AG115" t="str">
            <v/>
          </cell>
          <cell r="AH115" t="str">
            <v>RUB</v>
          </cell>
          <cell r="AI115">
            <v>0</v>
          </cell>
          <cell r="AJ115">
            <v>-53538</v>
          </cell>
          <cell r="AK115" t="str">
            <v>КВЧ</v>
          </cell>
          <cell r="AL115">
            <v>0</v>
          </cell>
        </row>
        <row r="116">
          <cell r="AG116" t="str">
            <v/>
          </cell>
          <cell r="AH116" t="str">
            <v>RUB</v>
          </cell>
          <cell r="AI116">
            <v>-122422.58</v>
          </cell>
          <cell r="AJ116">
            <v>0</v>
          </cell>
          <cell r="AK116" t="str">
            <v>КВЧ</v>
          </cell>
          <cell r="AL116">
            <v>-122358.62</v>
          </cell>
        </row>
        <row r="117">
          <cell r="AG117" t="str">
            <v/>
          </cell>
          <cell r="AH117" t="str">
            <v>RUB</v>
          </cell>
          <cell r="AI117">
            <v>0</v>
          </cell>
          <cell r="AJ117">
            <v>-64217</v>
          </cell>
          <cell r="AK117" t="str">
            <v>КВЧ</v>
          </cell>
          <cell r="AL117">
            <v>0</v>
          </cell>
        </row>
        <row r="118">
          <cell r="AG118" t="str">
            <v/>
          </cell>
          <cell r="AH118" t="str">
            <v>RUB</v>
          </cell>
          <cell r="AI118">
            <v>-32856.61</v>
          </cell>
          <cell r="AJ118">
            <v>0</v>
          </cell>
          <cell r="AK118" t="str">
            <v>КВЧ</v>
          </cell>
          <cell r="AL118">
            <v>-32839.449999999997</v>
          </cell>
        </row>
        <row r="119">
          <cell r="AG119" t="str">
            <v/>
          </cell>
          <cell r="AH119" t="str">
            <v>RUB</v>
          </cell>
          <cell r="AI119">
            <v>0</v>
          </cell>
          <cell r="AJ119">
            <v>-17235</v>
          </cell>
          <cell r="AK119" t="str">
            <v>КВЧ</v>
          </cell>
          <cell r="AL119">
            <v>0</v>
          </cell>
        </row>
        <row r="120">
          <cell r="AG120" t="str">
            <v/>
          </cell>
          <cell r="AH120" t="str">
            <v>RUB</v>
          </cell>
          <cell r="AI120">
            <v>-104228.01</v>
          </cell>
          <cell r="AJ120">
            <v>0</v>
          </cell>
          <cell r="AK120" t="str">
            <v>КВЧ</v>
          </cell>
          <cell r="AL120">
            <v>-104173.55</v>
          </cell>
        </row>
        <row r="121">
          <cell r="AG121" t="str">
            <v/>
          </cell>
          <cell r="AH121" t="str">
            <v>RUB</v>
          </cell>
          <cell r="AI121">
            <v>0</v>
          </cell>
          <cell r="AJ121">
            <v>-54673</v>
          </cell>
          <cell r="AK121" t="str">
            <v>КВЧ</v>
          </cell>
          <cell r="AL121">
            <v>0</v>
          </cell>
        </row>
        <row r="122">
          <cell r="AG122" t="str">
            <v/>
          </cell>
          <cell r="AH122" t="str">
            <v>RUB</v>
          </cell>
          <cell r="AI122">
            <v>-98091.34</v>
          </cell>
          <cell r="AJ122">
            <v>0</v>
          </cell>
          <cell r="AK122" t="str">
            <v>КВЧ</v>
          </cell>
          <cell r="AL122">
            <v>-98040.09</v>
          </cell>
        </row>
        <row r="123">
          <cell r="AG123" t="str">
            <v/>
          </cell>
          <cell r="AH123" t="str">
            <v>RUB</v>
          </cell>
          <cell r="AI123">
            <v>0</v>
          </cell>
          <cell r="AJ123">
            <v>-51454</v>
          </cell>
          <cell r="AK123" t="str">
            <v>КВЧ</v>
          </cell>
          <cell r="AL123">
            <v>0</v>
          </cell>
        </row>
        <row r="124">
          <cell r="AG124" t="str">
            <v/>
          </cell>
          <cell r="AH124" t="str">
            <v>RUB</v>
          </cell>
          <cell r="AI124">
            <v>-218443.58</v>
          </cell>
          <cell r="AJ124">
            <v>0</v>
          </cell>
          <cell r="AK124" t="str">
            <v>КВЧ</v>
          </cell>
          <cell r="AL124">
            <v>-218329.46</v>
          </cell>
        </row>
        <row r="125">
          <cell r="AG125" t="str">
            <v/>
          </cell>
          <cell r="AH125" t="str">
            <v>RUB</v>
          </cell>
          <cell r="AI125">
            <v>0</v>
          </cell>
          <cell r="AJ125">
            <v>-14858</v>
          </cell>
          <cell r="AK125" t="str">
            <v>КВЧ</v>
          </cell>
          <cell r="AL125">
            <v>0</v>
          </cell>
        </row>
        <row r="126">
          <cell r="AG126" t="str">
            <v/>
          </cell>
          <cell r="AH126" t="str">
            <v>RUB</v>
          </cell>
          <cell r="AI126">
            <v>0</v>
          </cell>
          <cell r="AJ126">
            <v>-99727</v>
          </cell>
          <cell r="AK126" t="str">
            <v>КВЧ</v>
          </cell>
          <cell r="AL126">
            <v>0</v>
          </cell>
        </row>
        <row r="127">
          <cell r="AG127" t="str">
            <v/>
          </cell>
          <cell r="AH127" t="str">
            <v>RUB</v>
          </cell>
          <cell r="AI127">
            <v>-192490</v>
          </cell>
          <cell r="AJ127">
            <v>0</v>
          </cell>
          <cell r="AK127" t="str">
            <v>КВЧ</v>
          </cell>
          <cell r="AL127">
            <v>-192389.44</v>
          </cell>
        </row>
        <row r="128">
          <cell r="AG128" t="str">
            <v/>
          </cell>
          <cell r="AH128" t="str">
            <v>RUB</v>
          </cell>
          <cell r="AI128">
            <v>0</v>
          </cell>
          <cell r="AJ128">
            <v>-100971</v>
          </cell>
          <cell r="AK128" t="str">
            <v>КВЧ</v>
          </cell>
          <cell r="AL128">
            <v>0</v>
          </cell>
        </row>
        <row r="129">
          <cell r="AG129" t="str">
            <v/>
          </cell>
          <cell r="AH129" t="str">
            <v>RUB</v>
          </cell>
          <cell r="AI129">
            <v>-4280716.43</v>
          </cell>
          <cell r="AJ129">
            <v>0</v>
          </cell>
          <cell r="AK129" t="str">
            <v>КВЧ</v>
          </cell>
          <cell r="AL129">
            <v>-4278479.95</v>
          </cell>
        </row>
        <row r="130">
          <cell r="AG130" t="str">
            <v/>
          </cell>
          <cell r="AH130" t="str">
            <v>RUB</v>
          </cell>
          <cell r="AI130">
            <v>0</v>
          </cell>
          <cell r="AJ130">
            <v>-2245458</v>
          </cell>
          <cell r="AK130" t="str">
            <v>КВЧ</v>
          </cell>
          <cell r="AL130">
            <v>0</v>
          </cell>
        </row>
        <row r="131">
          <cell r="AG131" t="str">
            <v/>
          </cell>
          <cell r="AH131" t="str">
            <v>RUB</v>
          </cell>
          <cell r="AI131">
            <v>-145394.57</v>
          </cell>
          <cell r="AJ131">
            <v>0</v>
          </cell>
          <cell r="AK131" t="str">
            <v>КВЧ</v>
          </cell>
          <cell r="AL131">
            <v>-145318.60999999999</v>
          </cell>
        </row>
        <row r="132">
          <cell r="AG132" t="str">
            <v/>
          </cell>
          <cell r="AH132" t="str">
            <v>RUB</v>
          </cell>
          <cell r="AI132">
            <v>0</v>
          </cell>
          <cell r="AJ132">
            <v>-76267</v>
          </cell>
          <cell r="AK132" t="str">
            <v>КВЧ</v>
          </cell>
          <cell r="AL132">
            <v>0</v>
          </cell>
        </row>
        <row r="133">
          <cell r="AG133" t="str">
            <v/>
          </cell>
          <cell r="AH133" t="str">
            <v>RUB</v>
          </cell>
          <cell r="AI133">
            <v>-2615.5700000000002</v>
          </cell>
          <cell r="AJ133">
            <v>0</v>
          </cell>
          <cell r="AK133" t="str">
            <v>КВЧ</v>
          </cell>
          <cell r="AL133">
            <v>-2614.1999999999998</v>
          </cell>
        </row>
        <row r="134">
          <cell r="AG134" t="str">
            <v/>
          </cell>
          <cell r="AH134" t="str">
            <v>RUB</v>
          </cell>
          <cell r="AI134">
            <v>0</v>
          </cell>
          <cell r="AJ134">
            <v>-1372</v>
          </cell>
          <cell r="AK134" t="str">
            <v>КВЧ</v>
          </cell>
          <cell r="AL134">
            <v>0</v>
          </cell>
        </row>
        <row r="135">
          <cell r="AG135" t="str">
            <v/>
          </cell>
          <cell r="AH135" t="str">
            <v>RUB</v>
          </cell>
          <cell r="AI135">
            <v>-18779.84</v>
          </cell>
          <cell r="AJ135">
            <v>0</v>
          </cell>
          <cell r="AK135" t="str">
            <v>КВЧ</v>
          </cell>
          <cell r="AL135">
            <v>-18770.03</v>
          </cell>
        </row>
        <row r="136">
          <cell r="AG136" t="str">
            <v/>
          </cell>
          <cell r="AH136" t="str">
            <v>RUB</v>
          </cell>
          <cell r="AI136">
            <v>0</v>
          </cell>
          <cell r="AJ136">
            <v>-9851</v>
          </cell>
          <cell r="AK136" t="str">
            <v>КВЧ</v>
          </cell>
          <cell r="AL136">
            <v>0</v>
          </cell>
        </row>
        <row r="137">
          <cell r="AG137" t="str">
            <v/>
          </cell>
          <cell r="AH137" t="str">
            <v>RUB</v>
          </cell>
          <cell r="AI137">
            <v>-87676.74</v>
          </cell>
          <cell r="AJ137">
            <v>0</v>
          </cell>
          <cell r="AK137" t="str">
            <v>КВЧ</v>
          </cell>
          <cell r="AL137">
            <v>-87630.93</v>
          </cell>
        </row>
        <row r="138">
          <cell r="AG138" t="str">
            <v/>
          </cell>
          <cell r="AH138" t="str">
            <v>RUB</v>
          </cell>
          <cell r="AI138">
            <v>0</v>
          </cell>
          <cell r="AJ138">
            <v>-5964</v>
          </cell>
          <cell r="AK138" t="str">
            <v>КВЧ</v>
          </cell>
          <cell r="AL138">
            <v>0</v>
          </cell>
        </row>
        <row r="139">
          <cell r="AG139" t="str">
            <v/>
          </cell>
          <cell r="AH139" t="str">
            <v>RUB</v>
          </cell>
          <cell r="AI139">
            <v>0</v>
          </cell>
          <cell r="AJ139">
            <v>-40027</v>
          </cell>
          <cell r="AK139" t="str">
            <v>КВЧ</v>
          </cell>
          <cell r="AL139">
            <v>0</v>
          </cell>
        </row>
        <row r="140">
          <cell r="AG140" t="str">
            <v/>
          </cell>
          <cell r="AH140" t="str">
            <v>RUB</v>
          </cell>
          <cell r="AI140">
            <v>-49848.26</v>
          </cell>
          <cell r="AJ140">
            <v>0</v>
          </cell>
          <cell r="AK140" t="str">
            <v>КВЧ</v>
          </cell>
          <cell r="AL140">
            <v>-49822.22</v>
          </cell>
        </row>
        <row r="141">
          <cell r="AG141" t="str">
            <v/>
          </cell>
          <cell r="AH141" t="str">
            <v>RUB</v>
          </cell>
          <cell r="AI141">
            <v>0</v>
          </cell>
          <cell r="AJ141">
            <v>-26148</v>
          </cell>
          <cell r="AK141" t="str">
            <v>КВЧ</v>
          </cell>
          <cell r="AL141">
            <v>0</v>
          </cell>
        </row>
        <row r="142">
          <cell r="AG142" t="str">
            <v/>
          </cell>
          <cell r="AH142" t="str">
            <v>RUB</v>
          </cell>
          <cell r="AI142">
            <v>-6794175.9400000004</v>
          </cell>
          <cell r="AJ142">
            <v>0</v>
          </cell>
          <cell r="AK142" t="str">
            <v>КВЧ</v>
          </cell>
          <cell r="AL142">
            <v>-6790626.2999999998</v>
          </cell>
        </row>
        <row r="143">
          <cell r="AG143" t="str">
            <v/>
          </cell>
          <cell r="AH143" t="str">
            <v>RUB</v>
          </cell>
          <cell r="AI143">
            <v>0</v>
          </cell>
          <cell r="AJ143">
            <v>-3563898</v>
          </cell>
          <cell r="AK143" t="str">
            <v>КВЧ</v>
          </cell>
          <cell r="AL143">
            <v>0</v>
          </cell>
        </row>
        <row r="144">
          <cell r="AG144" t="str">
            <v/>
          </cell>
          <cell r="AH144" t="str">
            <v>RUB</v>
          </cell>
          <cell r="AI144">
            <v>-230777.92</v>
          </cell>
          <cell r="AJ144">
            <v>0</v>
          </cell>
          <cell r="AK144" t="str">
            <v>КВЧ</v>
          </cell>
          <cell r="AL144">
            <v>-230657.35</v>
          </cell>
        </row>
        <row r="145">
          <cell r="AG145" t="str">
            <v/>
          </cell>
          <cell r="AH145" t="str">
            <v>RUB</v>
          </cell>
          <cell r="AI145">
            <v>0</v>
          </cell>
          <cell r="AJ145">
            <v>-121055</v>
          </cell>
          <cell r="AK145" t="str">
            <v>КВЧ</v>
          </cell>
          <cell r="AL145">
            <v>0</v>
          </cell>
        </row>
        <row r="146">
          <cell r="AG146" t="str">
            <v/>
          </cell>
          <cell r="AH146" t="str">
            <v>RUB</v>
          </cell>
          <cell r="AI146">
            <v>-19148064.699999999</v>
          </cell>
          <cell r="AJ146">
            <v>0</v>
          </cell>
          <cell r="AK146" t="str">
            <v>КВЧ</v>
          </cell>
          <cell r="AL146">
            <v>-19138060.719999999</v>
          </cell>
        </row>
        <row r="147">
          <cell r="AG147" t="str">
            <v/>
          </cell>
          <cell r="AH147" t="str">
            <v>RUB</v>
          </cell>
          <cell r="AI147">
            <v>0</v>
          </cell>
          <cell r="AJ147">
            <v>-10044154</v>
          </cell>
          <cell r="AK147" t="str">
            <v>КВЧ</v>
          </cell>
          <cell r="AL147">
            <v>0</v>
          </cell>
        </row>
        <row r="148">
          <cell r="AG148" t="str">
            <v/>
          </cell>
          <cell r="AH148" t="str">
            <v>RUB</v>
          </cell>
          <cell r="AI148">
            <v>-1087587.3</v>
          </cell>
          <cell r="AJ148">
            <v>0</v>
          </cell>
          <cell r="AK148" t="str">
            <v>КВЧ</v>
          </cell>
          <cell r="AL148">
            <v>-1087019.08</v>
          </cell>
        </row>
        <row r="149">
          <cell r="AG149" t="str">
            <v/>
          </cell>
          <cell r="AH149" t="str">
            <v>RUB</v>
          </cell>
          <cell r="AI149">
            <v>0</v>
          </cell>
          <cell r="AJ149">
            <v>-570496</v>
          </cell>
          <cell r="AK149" t="str">
            <v>КВЧ</v>
          </cell>
          <cell r="AL149">
            <v>0</v>
          </cell>
        </row>
        <row r="150">
          <cell r="AG150" t="str">
            <v/>
          </cell>
          <cell r="AH150" t="str">
            <v>RUB</v>
          </cell>
          <cell r="AI150">
            <v>-795782.05</v>
          </cell>
          <cell r="AJ150">
            <v>0</v>
          </cell>
          <cell r="AK150" t="str">
            <v>КВЧ</v>
          </cell>
          <cell r="AL150">
            <v>-795366.29</v>
          </cell>
        </row>
        <row r="151">
          <cell r="AG151" t="str">
            <v/>
          </cell>
          <cell r="AH151" t="str">
            <v>RUB</v>
          </cell>
          <cell r="AI151">
            <v>0</v>
          </cell>
          <cell r="AJ151">
            <v>-417429</v>
          </cell>
          <cell r="AK151" t="str">
            <v>КВЧ</v>
          </cell>
          <cell r="AL151">
            <v>0</v>
          </cell>
        </row>
        <row r="152">
          <cell r="AG152" t="str">
            <v/>
          </cell>
          <cell r="AH152" t="str">
            <v>RUB</v>
          </cell>
          <cell r="AI152">
            <v>-6443335.5499999998</v>
          </cell>
          <cell r="AJ152">
            <v>0</v>
          </cell>
          <cell r="AK152" t="str">
            <v>КВЧ</v>
          </cell>
          <cell r="AL152">
            <v>-6439969.21</v>
          </cell>
        </row>
        <row r="153">
          <cell r="AG153" t="str">
            <v/>
          </cell>
          <cell r="AH153" t="str">
            <v>RUB</v>
          </cell>
          <cell r="AI153">
            <v>0</v>
          </cell>
          <cell r="AJ153">
            <v>-1528800</v>
          </cell>
          <cell r="AK153" t="str">
            <v>КВЧ</v>
          </cell>
          <cell r="AL153">
            <v>0</v>
          </cell>
        </row>
        <row r="154">
          <cell r="AG154" t="str">
            <v/>
          </cell>
          <cell r="AH154" t="str">
            <v>RUB</v>
          </cell>
          <cell r="AI154">
            <v>0</v>
          </cell>
          <cell r="AJ154">
            <v>-1512664</v>
          </cell>
          <cell r="AK154" t="str">
            <v>КВЧ</v>
          </cell>
          <cell r="AL154">
            <v>0</v>
          </cell>
        </row>
        <row r="155">
          <cell r="AG155" t="str">
            <v/>
          </cell>
          <cell r="AH155" t="str">
            <v>RUB</v>
          </cell>
          <cell r="AI155">
            <v>0</v>
          </cell>
          <cell r="AJ155">
            <v>-338400</v>
          </cell>
          <cell r="AK155" t="str">
            <v>КВЧ</v>
          </cell>
          <cell r="AL155">
            <v>0</v>
          </cell>
        </row>
        <row r="156">
          <cell r="AG156" t="str">
            <v/>
          </cell>
          <cell r="AH156" t="str">
            <v>RUB</v>
          </cell>
          <cell r="AI156">
            <v>-1014027.37</v>
          </cell>
          <cell r="AJ156">
            <v>0</v>
          </cell>
          <cell r="AK156" t="str">
            <v>КВЧ</v>
          </cell>
          <cell r="AL156">
            <v>-1013497.59</v>
          </cell>
        </row>
        <row r="157">
          <cell r="AG157" t="str">
            <v/>
          </cell>
          <cell r="AH157" t="str">
            <v>RUB</v>
          </cell>
          <cell r="AI157">
            <v>0</v>
          </cell>
          <cell r="AJ157">
            <v>-267366</v>
          </cell>
          <cell r="AK157" t="str">
            <v>КВЧ</v>
          </cell>
          <cell r="AL157">
            <v>0</v>
          </cell>
        </row>
        <row r="158">
          <cell r="AG158" t="str">
            <v/>
          </cell>
          <cell r="AH158" t="str">
            <v>RUB</v>
          </cell>
          <cell r="AI158">
            <v>0</v>
          </cell>
          <cell r="AJ158">
            <v>-264544</v>
          </cell>
          <cell r="AK158" t="str">
            <v>КВЧ</v>
          </cell>
          <cell r="AL158">
            <v>0</v>
          </cell>
        </row>
        <row r="159">
          <cell r="AG159" t="str">
            <v/>
          </cell>
          <cell r="AH159" t="str">
            <v>RUB</v>
          </cell>
          <cell r="AI159">
            <v>-61385.73</v>
          </cell>
          <cell r="AJ159">
            <v>0</v>
          </cell>
          <cell r="AK159" t="str">
            <v>КВЧ</v>
          </cell>
          <cell r="AL159">
            <v>-61353.65</v>
          </cell>
        </row>
        <row r="160">
          <cell r="AG160" t="str">
            <v/>
          </cell>
          <cell r="AH160" t="str">
            <v>RUB</v>
          </cell>
          <cell r="AI160">
            <v>0</v>
          </cell>
          <cell r="AJ160">
            <v>-32200</v>
          </cell>
          <cell r="AK160" t="str">
            <v>КВЧ</v>
          </cell>
          <cell r="AL160">
            <v>0</v>
          </cell>
        </row>
        <row r="161">
          <cell r="AG161" t="str">
            <v/>
          </cell>
          <cell r="AH161" t="str">
            <v>RUB</v>
          </cell>
          <cell r="AI161">
            <v>-1600160.02</v>
          </cell>
          <cell r="AJ161">
            <v>0</v>
          </cell>
          <cell r="AK161" t="str">
            <v>КВЧ</v>
          </cell>
          <cell r="AL161">
            <v>-1599324.01</v>
          </cell>
        </row>
        <row r="162">
          <cell r="AG162" t="str">
            <v/>
          </cell>
          <cell r="AH162" t="str">
            <v>RUB</v>
          </cell>
          <cell r="AI162">
            <v>0</v>
          </cell>
          <cell r="AJ162">
            <v>-839367</v>
          </cell>
          <cell r="AK162" t="str">
            <v>КВЧ</v>
          </cell>
          <cell r="AL162">
            <v>0</v>
          </cell>
        </row>
        <row r="163">
          <cell r="AG163" t="str">
            <v/>
          </cell>
          <cell r="AH163" t="str">
            <v>RUB</v>
          </cell>
          <cell r="AI163">
            <v>-619736.56000000006</v>
          </cell>
          <cell r="AJ163">
            <v>0</v>
          </cell>
          <cell r="AK163" t="str">
            <v>КВЧ</v>
          </cell>
          <cell r="AL163">
            <v>-619412.78</v>
          </cell>
        </row>
        <row r="164">
          <cell r="AG164" t="str">
            <v/>
          </cell>
          <cell r="AH164" t="str">
            <v>RUB</v>
          </cell>
          <cell r="AI164">
            <v>0</v>
          </cell>
          <cell r="AJ164">
            <v>-325084</v>
          </cell>
          <cell r="AK164" t="str">
            <v>КВЧ</v>
          </cell>
          <cell r="AL164">
            <v>0</v>
          </cell>
        </row>
        <row r="165">
          <cell r="AG165" t="str">
            <v/>
          </cell>
          <cell r="AH165" t="str">
            <v>RUB</v>
          </cell>
          <cell r="AI165">
            <v>-98731.89</v>
          </cell>
          <cell r="AJ165">
            <v>0</v>
          </cell>
          <cell r="AK165" t="str">
            <v>КВЧ</v>
          </cell>
          <cell r="AL165">
            <v>-98680.3</v>
          </cell>
        </row>
        <row r="166">
          <cell r="AG166" t="str">
            <v/>
          </cell>
          <cell r="AH166" t="str">
            <v>RUB</v>
          </cell>
          <cell r="AI166">
            <v>0</v>
          </cell>
          <cell r="AJ166">
            <v>-51790</v>
          </cell>
          <cell r="AK166" t="str">
            <v>КВЧ</v>
          </cell>
          <cell r="AL166">
            <v>0</v>
          </cell>
        </row>
        <row r="167">
          <cell r="AG167" t="str">
            <v/>
          </cell>
          <cell r="AH167" t="str">
            <v>RUB</v>
          </cell>
          <cell r="AI167">
            <v>-98575.56</v>
          </cell>
          <cell r="AJ167">
            <v>0</v>
          </cell>
          <cell r="AK167" t="str">
            <v>КВЧ</v>
          </cell>
          <cell r="AL167">
            <v>-98524.06</v>
          </cell>
        </row>
        <row r="168">
          <cell r="AG168" t="str">
            <v/>
          </cell>
          <cell r="AH168" t="str">
            <v>RUB</v>
          </cell>
          <cell r="AI168">
            <v>0</v>
          </cell>
          <cell r="AJ168">
            <v>-51708</v>
          </cell>
          <cell r="AK168" t="str">
            <v>КВЧ</v>
          </cell>
          <cell r="AL168">
            <v>0</v>
          </cell>
        </row>
        <row r="169">
          <cell r="AG169" t="str">
            <v/>
          </cell>
          <cell r="AH169" t="str">
            <v>RUB</v>
          </cell>
          <cell r="AI169">
            <v>-141337.76999999999</v>
          </cell>
          <cell r="AJ169">
            <v>0</v>
          </cell>
          <cell r="AK169" t="str">
            <v>КВЧ</v>
          </cell>
          <cell r="AL169">
            <v>-141263.93</v>
          </cell>
        </row>
        <row r="170">
          <cell r="AG170" t="str">
            <v/>
          </cell>
          <cell r="AH170" t="str">
            <v>RUB</v>
          </cell>
          <cell r="AI170">
            <v>0</v>
          </cell>
          <cell r="AJ170">
            <v>-74139</v>
          </cell>
          <cell r="AK170" t="str">
            <v>КВЧ</v>
          </cell>
          <cell r="AL170">
            <v>0</v>
          </cell>
        </row>
        <row r="171">
          <cell r="AG171" t="str">
            <v/>
          </cell>
          <cell r="AH171" t="str">
            <v>RUB</v>
          </cell>
          <cell r="AI171">
            <v>-4800.29</v>
          </cell>
          <cell r="AJ171">
            <v>0</v>
          </cell>
          <cell r="AK171" t="str">
            <v>КВЧ</v>
          </cell>
          <cell r="AL171">
            <v>-4797.78</v>
          </cell>
        </row>
        <row r="172">
          <cell r="AG172" t="str">
            <v/>
          </cell>
          <cell r="AH172" t="str">
            <v>RUB</v>
          </cell>
          <cell r="AI172">
            <v>0</v>
          </cell>
          <cell r="AJ172">
            <v>-2518</v>
          </cell>
          <cell r="AK172" t="str">
            <v>КВЧ</v>
          </cell>
          <cell r="AL172">
            <v>0</v>
          </cell>
        </row>
        <row r="173">
          <cell r="AG173" t="str">
            <v/>
          </cell>
          <cell r="AH173" t="str">
            <v>RUB</v>
          </cell>
          <cell r="AI173">
            <v>-32616.41</v>
          </cell>
          <cell r="AJ173">
            <v>0</v>
          </cell>
          <cell r="AK173" t="str">
            <v>КВЧ</v>
          </cell>
          <cell r="AL173">
            <v>-32599.37</v>
          </cell>
        </row>
        <row r="174">
          <cell r="AG174" t="str">
            <v/>
          </cell>
          <cell r="AH174" t="str">
            <v>RUB</v>
          </cell>
          <cell r="AI174">
            <v>0</v>
          </cell>
          <cell r="AJ174">
            <v>-17109</v>
          </cell>
          <cell r="AK174" t="str">
            <v>КВЧ</v>
          </cell>
          <cell r="AL174">
            <v>0</v>
          </cell>
        </row>
        <row r="175">
          <cell r="AG175" t="str">
            <v/>
          </cell>
          <cell r="AH175" t="str">
            <v>RUB</v>
          </cell>
          <cell r="AI175">
            <v>-1107.6099999999999</v>
          </cell>
          <cell r="AJ175">
            <v>0</v>
          </cell>
          <cell r="AK175" t="str">
            <v>КВЧ</v>
          </cell>
          <cell r="AL175">
            <v>-1107.03</v>
          </cell>
        </row>
        <row r="176">
          <cell r="AG176" t="str">
            <v/>
          </cell>
          <cell r="AH176" t="str">
            <v>RUB</v>
          </cell>
          <cell r="AI176">
            <v>0</v>
          </cell>
          <cell r="AJ176">
            <v>-581</v>
          </cell>
          <cell r="AK176" t="str">
            <v>КВЧ</v>
          </cell>
          <cell r="AL176">
            <v>0</v>
          </cell>
        </row>
        <row r="177">
          <cell r="AG177" t="str">
            <v/>
          </cell>
          <cell r="AH177" t="str">
            <v>RUB</v>
          </cell>
          <cell r="AI177">
            <v>-138060.69</v>
          </cell>
          <cell r="AJ177">
            <v>0</v>
          </cell>
          <cell r="AK177" t="str">
            <v>КВЧ</v>
          </cell>
          <cell r="AL177">
            <v>-137988.56</v>
          </cell>
        </row>
        <row r="178">
          <cell r="AG178" t="str">
            <v/>
          </cell>
          <cell r="AH178" t="str">
            <v>RUB</v>
          </cell>
          <cell r="AI178">
            <v>0</v>
          </cell>
          <cell r="AJ178">
            <v>-72420</v>
          </cell>
          <cell r="AK178" t="str">
            <v>КВЧ</v>
          </cell>
          <cell r="AL178">
            <v>0</v>
          </cell>
        </row>
        <row r="179">
          <cell r="AG179" t="str">
            <v/>
          </cell>
          <cell r="AH179" t="str">
            <v>RUB</v>
          </cell>
          <cell r="AI179">
            <v>-4689.72</v>
          </cell>
          <cell r="AJ179">
            <v>0</v>
          </cell>
          <cell r="AK179" t="str">
            <v>КВЧ</v>
          </cell>
          <cell r="AL179">
            <v>-4687.2700000000004</v>
          </cell>
        </row>
        <row r="180">
          <cell r="AG180" t="str">
            <v/>
          </cell>
          <cell r="AH180" t="str">
            <v>RUB</v>
          </cell>
          <cell r="AI180">
            <v>0</v>
          </cell>
          <cell r="AJ180">
            <v>-2460</v>
          </cell>
          <cell r="AK180" t="str">
            <v>КВЧ</v>
          </cell>
          <cell r="AL180">
            <v>0</v>
          </cell>
        </row>
        <row r="181">
          <cell r="AG181" t="str">
            <v/>
          </cell>
          <cell r="AH181" t="str">
            <v>RUB</v>
          </cell>
          <cell r="AI181">
            <v>-101621.97</v>
          </cell>
          <cell r="AJ181">
            <v>0</v>
          </cell>
          <cell r="AK181" t="str">
            <v>КВЧ</v>
          </cell>
          <cell r="AL181">
            <v>-101568.88</v>
          </cell>
        </row>
        <row r="182">
          <cell r="AG182" t="str">
            <v/>
          </cell>
          <cell r="AH182" t="str">
            <v>RUB</v>
          </cell>
          <cell r="AI182">
            <v>0</v>
          </cell>
          <cell r="AJ182">
            <v>-17625</v>
          </cell>
          <cell r="AK182" t="str">
            <v>КВЧ</v>
          </cell>
          <cell r="AL182">
            <v>0</v>
          </cell>
        </row>
        <row r="183">
          <cell r="AG183" t="str">
            <v/>
          </cell>
          <cell r="AH183" t="str">
            <v>RUB</v>
          </cell>
          <cell r="AI183">
            <v>0</v>
          </cell>
          <cell r="AJ183">
            <v>-29304</v>
          </cell>
          <cell r="AK183" t="str">
            <v>КВЧ</v>
          </cell>
          <cell r="AL183">
            <v>0</v>
          </cell>
        </row>
        <row r="184">
          <cell r="AG184" t="str">
            <v/>
          </cell>
          <cell r="AH184" t="str">
            <v>RUB</v>
          </cell>
          <cell r="AI184">
            <v>0</v>
          </cell>
          <cell r="AJ184">
            <v>-1000</v>
          </cell>
          <cell r="AK184" t="str">
            <v>КВЧ</v>
          </cell>
          <cell r="AL184">
            <v>0</v>
          </cell>
        </row>
        <row r="185">
          <cell r="AG185" t="str">
            <v/>
          </cell>
          <cell r="AH185" t="str">
            <v>RUB</v>
          </cell>
          <cell r="AI185">
            <v>0</v>
          </cell>
          <cell r="AJ185">
            <v>-5377</v>
          </cell>
          <cell r="AK185" t="str">
            <v>КВЧ</v>
          </cell>
          <cell r="AL185">
            <v>0</v>
          </cell>
        </row>
        <row r="186">
          <cell r="AG186" t="str">
            <v/>
          </cell>
          <cell r="AH186" t="str">
            <v>RUB</v>
          </cell>
          <cell r="AI186">
            <v>-3101.69</v>
          </cell>
          <cell r="AJ186">
            <v>0</v>
          </cell>
          <cell r="AK186" t="str">
            <v>КВЧ</v>
          </cell>
          <cell r="AL186">
            <v>-3100.07</v>
          </cell>
        </row>
        <row r="187">
          <cell r="AG187" t="str">
            <v/>
          </cell>
          <cell r="AH187" t="str">
            <v>RUB</v>
          </cell>
          <cell r="AI187">
            <v>0</v>
          </cell>
          <cell r="AJ187">
            <v>-598</v>
          </cell>
          <cell r="AK187" t="str">
            <v>КВЧ</v>
          </cell>
          <cell r="AL187">
            <v>0</v>
          </cell>
        </row>
        <row r="188">
          <cell r="AG188" t="str">
            <v/>
          </cell>
          <cell r="AH188" t="str">
            <v>RUB</v>
          </cell>
          <cell r="AI188">
            <v>0</v>
          </cell>
          <cell r="AJ188">
            <v>-995</v>
          </cell>
          <cell r="AK188" t="str">
            <v>КВЧ</v>
          </cell>
          <cell r="AL188">
            <v>0</v>
          </cell>
        </row>
        <row r="189">
          <cell r="AG189" t="str">
            <v/>
          </cell>
          <cell r="AH189" t="str">
            <v>RUB</v>
          </cell>
          <cell r="AI189">
            <v>0</v>
          </cell>
          <cell r="AJ189">
            <v>-34</v>
          </cell>
          <cell r="AK189" t="str">
            <v>КВЧ</v>
          </cell>
          <cell r="AL189">
            <v>0</v>
          </cell>
        </row>
        <row r="190">
          <cell r="AG190" t="str">
            <v/>
          </cell>
          <cell r="AH190" t="str">
            <v>RUB</v>
          </cell>
          <cell r="AI190">
            <v>-164647.19</v>
          </cell>
          <cell r="AJ190">
            <v>0</v>
          </cell>
          <cell r="AK190" t="str">
            <v>КВЧ</v>
          </cell>
          <cell r="AL190">
            <v>-164561.17000000001</v>
          </cell>
        </row>
        <row r="191">
          <cell r="AG191" t="str">
            <v/>
          </cell>
          <cell r="AH191" t="str">
            <v>RUB</v>
          </cell>
          <cell r="AI191">
            <v>0</v>
          </cell>
          <cell r="AJ191">
            <v>-86366</v>
          </cell>
          <cell r="AK191" t="str">
            <v>КВЧ</v>
          </cell>
          <cell r="AL191">
            <v>0</v>
          </cell>
        </row>
        <row r="192">
          <cell r="AG192" t="str">
            <v/>
          </cell>
          <cell r="AH192" t="str">
            <v>RUB</v>
          </cell>
          <cell r="AI192">
            <v>-5591.44</v>
          </cell>
          <cell r="AJ192">
            <v>0</v>
          </cell>
          <cell r="AK192" t="str">
            <v>КВЧ</v>
          </cell>
          <cell r="AL192">
            <v>-5588.52</v>
          </cell>
        </row>
        <row r="193">
          <cell r="AG193" t="str">
            <v/>
          </cell>
          <cell r="AH193" t="str">
            <v>RUB</v>
          </cell>
          <cell r="AI193">
            <v>0</v>
          </cell>
          <cell r="AJ193">
            <v>-2933</v>
          </cell>
          <cell r="AK193" t="str">
            <v>КВЧ</v>
          </cell>
          <cell r="AL193">
            <v>0</v>
          </cell>
        </row>
        <row r="194">
          <cell r="AG194" t="str">
            <v/>
          </cell>
          <cell r="AH194" t="str">
            <v>RUB</v>
          </cell>
          <cell r="AI194">
            <v>0</v>
          </cell>
          <cell r="AJ194">
            <v>47787223</v>
          </cell>
          <cell r="AK194" t="str">
            <v>ЕР</v>
          </cell>
          <cell r="AL194">
            <v>0</v>
          </cell>
        </row>
        <row r="195">
          <cell r="AG195" t="str">
            <v/>
          </cell>
          <cell r="AH195" t="str">
            <v>RUB</v>
          </cell>
          <cell r="AI195">
            <v>0</v>
          </cell>
          <cell r="AJ195">
            <v>-47787223</v>
          </cell>
          <cell r="AK195" t="str">
            <v>ЕР</v>
          </cell>
          <cell r="AL195">
            <v>0</v>
          </cell>
        </row>
        <row r="196">
          <cell r="AG196" t="str">
            <v/>
          </cell>
          <cell r="AH196" t="str">
            <v>RUB</v>
          </cell>
          <cell r="AI196">
            <v>0</v>
          </cell>
          <cell r="AJ196">
            <v>-47787223</v>
          </cell>
          <cell r="AK196" t="str">
            <v>ЕР</v>
          </cell>
          <cell r="AL196">
            <v>0</v>
          </cell>
        </row>
        <row r="197">
          <cell r="AG197" t="str">
            <v/>
          </cell>
          <cell r="AH197" t="str">
            <v>RUB</v>
          </cell>
          <cell r="AI197">
            <v>-54515423.460000001</v>
          </cell>
          <cell r="AJ197">
            <v>0</v>
          </cell>
          <cell r="AK197" t="str">
            <v>КВЧ</v>
          </cell>
          <cell r="AL197">
            <v>-54467799.259999998</v>
          </cell>
        </row>
        <row r="198">
          <cell r="AG198" t="str">
            <v/>
          </cell>
          <cell r="AH198" t="str">
            <v>RUB</v>
          </cell>
          <cell r="AI198">
            <v>0</v>
          </cell>
          <cell r="AJ198">
            <v>-31813092</v>
          </cell>
          <cell r="AK198" t="str">
            <v>КВЧ</v>
          </cell>
          <cell r="AL198">
            <v>0</v>
          </cell>
        </row>
        <row r="199">
          <cell r="AG199" t="str">
            <v/>
          </cell>
          <cell r="AH199" t="str">
            <v>RUB</v>
          </cell>
          <cell r="AI199">
            <v>0</v>
          </cell>
          <cell r="AJ199">
            <v>31813092</v>
          </cell>
          <cell r="AK199" t="str">
            <v>КВЧ</v>
          </cell>
          <cell r="AL199">
            <v>0</v>
          </cell>
        </row>
        <row r="200">
          <cell r="AG200" t="str">
            <v/>
          </cell>
          <cell r="AH200" t="str">
            <v>RUB</v>
          </cell>
          <cell r="AI200">
            <v>0</v>
          </cell>
          <cell r="AJ200">
            <v>-31813092</v>
          </cell>
          <cell r="AK200" t="str">
            <v>КВЧ</v>
          </cell>
          <cell r="AL200">
            <v>0</v>
          </cell>
        </row>
        <row r="201">
          <cell r="AG201" t="str">
            <v/>
          </cell>
          <cell r="AH201" t="str">
            <v>RUB</v>
          </cell>
          <cell r="AI201">
            <v>0</v>
          </cell>
          <cell r="AJ201">
            <v>31813092</v>
          </cell>
          <cell r="AK201" t="str">
            <v>КВЧ</v>
          </cell>
          <cell r="AL201">
            <v>0</v>
          </cell>
        </row>
        <row r="202">
          <cell r="AG202" t="str">
            <v/>
          </cell>
          <cell r="AH202" t="str">
            <v>RUB</v>
          </cell>
          <cell r="AI202">
            <v>0</v>
          </cell>
          <cell r="AJ202">
            <v>-31813092</v>
          </cell>
          <cell r="AK202" t="str">
            <v>КВЧ</v>
          </cell>
          <cell r="AL202">
            <v>0</v>
          </cell>
        </row>
        <row r="203">
          <cell r="AG203" t="str">
            <v/>
          </cell>
          <cell r="AH203" t="str">
            <v>RUB</v>
          </cell>
          <cell r="AI203">
            <v>0</v>
          </cell>
          <cell r="AJ203">
            <v>3997998</v>
          </cell>
          <cell r="AK203" t="str">
            <v>КВЧ</v>
          </cell>
          <cell r="AL203">
            <v>0</v>
          </cell>
        </row>
        <row r="204">
          <cell r="AG204" t="str">
            <v/>
          </cell>
          <cell r="AH204" t="str">
            <v>RUB</v>
          </cell>
          <cell r="AI204">
            <v>0</v>
          </cell>
          <cell r="AJ204">
            <v>-3997998</v>
          </cell>
          <cell r="AK204" t="str">
            <v>КВЧ</v>
          </cell>
          <cell r="AL204">
            <v>0</v>
          </cell>
        </row>
        <row r="205">
          <cell r="AG205" t="str">
            <v/>
          </cell>
          <cell r="AH205" t="str">
            <v>RUB</v>
          </cell>
          <cell r="AI205">
            <v>-14416894.74</v>
          </cell>
          <cell r="AJ205">
            <v>0</v>
          </cell>
          <cell r="AK205" t="str">
            <v>КВЧ</v>
          </cell>
          <cell r="AL205">
            <v>-14404300.27</v>
          </cell>
        </row>
        <row r="206">
          <cell r="AG206" t="str">
            <v/>
          </cell>
          <cell r="AH206" t="str">
            <v>RUB</v>
          </cell>
          <cell r="AI206">
            <v>0</v>
          </cell>
          <cell r="AJ206">
            <v>-8413142</v>
          </cell>
          <cell r="AK206" t="str">
            <v>КВЧ</v>
          </cell>
          <cell r="AL206">
            <v>0</v>
          </cell>
        </row>
        <row r="207">
          <cell r="AG207" t="str">
            <v/>
          </cell>
          <cell r="AH207" t="str">
            <v>RUB</v>
          </cell>
          <cell r="AI207">
            <v>0</v>
          </cell>
          <cell r="AJ207">
            <v>8413142</v>
          </cell>
          <cell r="AK207" t="str">
            <v>КВЧ</v>
          </cell>
          <cell r="AL207">
            <v>0</v>
          </cell>
        </row>
        <row r="208">
          <cell r="AG208" t="str">
            <v/>
          </cell>
          <cell r="AH208" t="str">
            <v>RUB</v>
          </cell>
          <cell r="AI208">
            <v>0</v>
          </cell>
          <cell r="AJ208">
            <v>-8413142</v>
          </cell>
          <cell r="AK208" t="str">
            <v>КВЧ</v>
          </cell>
          <cell r="AL208">
            <v>0</v>
          </cell>
        </row>
        <row r="209">
          <cell r="AG209" t="str">
            <v/>
          </cell>
          <cell r="AH209" t="str">
            <v>RUB</v>
          </cell>
          <cell r="AI209">
            <v>-6489558.6299999999</v>
          </cell>
          <cell r="AJ209">
            <v>0</v>
          </cell>
          <cell r="AK209" t="str">
            <v>КВЧ</v>
          </cell>
          <cell r="AL209">
            <v>-6483889.4000000004</v>
          </cell>
        </row>
        <row r="210">
          <cell r="AG210" t="str">
            <v/>
          </cell>
          <cell r="AH210" t="str">
            <v>RUB</v>
          </cell>
          <cell r="AI210">
            <v>0</v>
          </cell>
          <cell r="AJ210">
            <v>3787055.341</v>
          </cell>
          <cell r="AK210" t="str">
            <v>КВЧ</v>
          </cell>
          <cell r="AL210">
            <v>0</v>
          </cell>
        </row>
        <row r="211">
          <cell r="AG211" t="str">
            <v/>
          </cell>
          <cell r="AH211" t="str">
            <v>RUB</v>
          </cell>
          <cell r="AI211">
            <v>0</v>
          </cell>
          <cell r="AJ211">
            <v>-3787055.341</v>
          </cell>
          <cell r="AK211" t="str">
            <v>КВЧ</v>
          </cell>
          <cell r="AL211">
            <v>0</v>
          </cell>
        </row>
        <row r="212">
          <cell r="AG212" t="str">
            <v/>
          </cell>
          <cell r="AH212" t="str">
            <v>RUB</v>
          </cell>
          <cell r="AI212">
            <v>0</v>
          </cell>
          <cell r="AJ212">
            <v>-3787055.341</v>
          </cell>
          <cell r="AK212" t="str">
            <v>КВЧ</v>
          </cell>
          <cell r="AL212">
            <v>0</v>
          </cell>
        </row>
        <row r="213">
          <cell r="AG213" t="str">
            <v/>
          </cell>
          <cell r="AH213" t="str">
            <v>RUB</v>
          </cell>
          <cell r="AI213">
            <v>-2767151.24</v>
          </cell>
          <cell r="AJ213">
            <v>0</v>
          </cell>
          <cell r="AK213" t="str">
            <v>КВЧ</v>
          </cell>
          <cell r="AL213">
            <v>-2764733.89</v>
          </cell>
        </row>
        <row r="214">
          <cell r="AG214" t="str">
            <v/>
          </cell>
          <cell r="AH214" t="str">
            <v>RUB</v>
          </cell>
          <cell r="AI214">
            <v>0</v>
          </cell>
          <cell r="AJ214">
            <v>1614802.409</v>
          </cell>
          <cell r="AK214" t="str">
            <v>КВЧ</v>
          </cell>
          <cell r="AL214">
            <v>0</v>
          </cell>
        </row>
        <row r="215">
          <cell r="AG215" t="str">
            <v/>
          </cell>
          <cell r="AH215" t="str">
            <v>RUB</v>
          </cell>
          <cell r="AI215">
            <v>0</v>
          </cell>
          <cell r="AJ215">
            <v>-1614802.409</v>
          </cell>
          <cell r="AK215" t="str">
            <v>КВЧ</v>
          </cell>
          <cell r="AL215">
            <v>0</v>
          </cell>
        </row>
        <row r="216">
          <cell r="AG216" t="str">
            <v/>
          </cell>
          <cell r="AH216" t="str">
            <v>RUB</v>
          </cell>
          <cell r="AI216">
            <v>0</v>
          </cell>
          <cell r="AJ216">
            <v>-1614802.409</v>
          </cell>
          <cell r="AK216" t="str">
            <v>КВЧ</v>
          </cell>
          <cell r="AL216">
            <v>0</v>
          </cell>
        </row>
        <row r="217">
          <cell r="AG217" t="str">
            <v/>
          </cell>
          <cell r="AH217" t="str">
            <v>RUB</v>
          </cell>
          <cell r="AI217">
            <v>-5160184.87</v>
          </cell>
          <cell r="AJ217">
            <v>0</v>
          </cell>
          <cell r="AK217" t="str">
            <v>КВЧ</v>
          </cell>
          <cell r="AL217">
            <v>-5155676.9800000004</v>
          </cell>
        </row>
        <row r="218">
          <cell r="AG218" t="str">
            <v/>
          </cell>
          <cell r="AH218" t="str">
            <v>RUB</v>
          </cell>
          <cell r="AI218">
            <v>0</v>
          </cell>
          <cell r="AJ218">
            <v>3011284.25</v>
          </cell>
          <cell r="AK218" t="str">
            <v>КВЧ</v>
          </cell>
          <cell r="AL218">
            <v>0</v>
          </cell>
        </row>
        <row r="219">
          <cell r="AG219" t="str">
            <v/>
          </cell>
          <cell r="AH219" t="str">
            <v>RUB</v>
          </cell>
          <cell r="AI219">
            <v>0</v>
          </cell>
          <cell r="AJ219">
            <v>-3011284.25</v>
          </cell>
          <cell r="AK219" t="str">
            <v>КВЧ</v>
          </cell>
          <cell r="AL219">
            <v>0</v>
          </cell>
        </row>
        <row r="220">
          <cell r="AG220" t="str">
            <v/>
          </cell>
          <cell r="AH220" t="str">
            <v>RUB</v>
          </cell>
          <cell r="AI220">
            <v>0</v>
          </cell>
          <cell r="AJ220">
            <v>-3011284.25</v>
          </cell>
          <cell r="AK220" t="str">
            <v>КВЧ</v>
          </cell>
          <cell r="AL220">
            <v>0</v>
          </cell>
        </row>
        <row r="221">
          <cell r="AG221" t="str">
            <v/>
          </cell>
          <cell r="AH221" t="str">
            <v>RUB</v>
          </cell>
          <cell r="AI221">
            <v>-5.37</v>
          </cell>
          <cell r="AJ221">
            <v>0</v>
          </cell>
          <cell r="AK221" t="str">
            <v/>
          </cell>
          <cell r="AL221">
            <v>22.75</v>
          </cell>
        </row>
        <row r="222">
          <cell r="AG222" t="str">
            <v/>
          </cell>
          <cell r="AH222" t="str">
            <v>RUB</v>
          </cell>
          <cell r="AI222">
            <v>17.63</v>
          </cell>
          <cell r="AJ222">
            <v>0</v>
          </cell>
          <cell r="AK222" t="str">
            <v/>
          </cell>
          <cell r="AL222">
            <v>11.05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БАЗ"/>
      <sheetName val="Title"/>
      <sheetName val="@5"/>
      <sheetName val="Set"/>
      <sheetName val="Dirs"/>
      <sheetName val="Net Borrow"/>
      <sheetName val="Data00"/>
      <sheetName val="base"/>
      <sheetName val="ОК_01 Ф"/>
      <sheetName val="Inputs"/>
      <sheetName val="Инструкции"/>
      <sheetName val="XR"/>
      <sheetName val="Données"/>
      <sheetName val="3 - Debt control"/>
      <sheetName val="БИЗ 2012 все зоны"/>
      <sheetName val="Для расчета"/>
      <sheetName val="CH"/>
      <sheetName val="settings"/>
      <sheetName val="N235_2"/>
      <sheetName val="N246_2"/>
      <sheetName val="N525_625_2"/>
      <sheetName val="PL3_OFA"/>
      <sheetName val="Loading"/>
      <sheetName val="L_1"/>
      <sheetName val="Материалы по ЦР РМБ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  <sheetName val="отгрузка"/>
      <sheetName val="сырье"/>
      <sheetName val="Instructions"/>
      <sheetName val="XRates"/>
      <sheetName val="Д_коммерческий"/>
      <sheetName val="Graphdata"/>
      <sheetName val="Списки"/>
      <sheetName val="оборудование"/>
      <sheetName val="Январь"/>
      <sheetName val="июнь9"/>
      <sheetName val="постоянные затраты"/>
      <sheetName val="коэфф"/>
      <sheetName val="текущий план"/>
      <sheetName val="Personnel"/>
    </sheetNames>
    <sheetDataSet>
      <sheetData sheetId="0" refreshError="1"/>
      <sheetData sheetId="1" refreshError="1"/>
      <sheetData sheetId="2" refreshError="1"/>
      <sheetData sheetId="3" refreshError="1">
        <row r="6">
          <cell r="D6" t="str">
            <v>Мат.затраты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деля"/>
      <sheetName val="Месяц"/>
      <sheetName val="ТЭП (5)"/>
      <sheetName val="ТЭП (4)"/>
      <sheetName val="ТЭП (3)"/>
      <sheetName val="ТЭП (2)"/>
      <sheetName val="ТЭП"/>
      <sheetName val="План "/>
      <sheetName val="Прот_загр"/>
      <sheetName val="Отчет"/>
      <sheetName val="Сутки"/>
      <sheetName val="s"/>
      <sheetName val="Приложение 15"/>
      <sheetName val="base"/>
      <sheetName val="Inputs"/>
      <sheetName val="ТД РАП"/>
      <sheetName val="коэфф"/>
      <sheetName val="Позиция"/>
      <sheetName val="Калькуляции"/>
      <sheetName val="Январь"/>
      <sheetName val="XRates"/>
      <sheetName val="БДиР"/>
      <sheetName val="СМЕТА"/>
      <sheetName val="Программа "/>
      <sheetName val="Смета укрупнен."/>
      <sheetName val="balans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VA48"/>
  <sheetViews>
    <sheetView tabSelected="1" zoomScale="90" zoomScaleNormal="90" workbookViewId="0">
      <selection activeCell="B13" sqref="B13"/>
    </sheetView>
  </sheetViews>
  <sheetFormatPr defaultRowHeight="12.75" x14ac:dyDescent="0.2"/>
  <cols>
    <col min="1" max="1" width="8.28515625" style="25" customWidth="1"/>
    <col min="2" max="2" width="55.28515625" style="1" customWidth="1"/>
    <col min="3" max="3" width="9.28515625" style="1" customWidth="1"/>
    <col min="4" max="4" width="17.7109375" style="1" customWidth="1"/>
    <col min="5" max="5" width="61.42578125" style="26" customWidth="1"/>
    <col min="6" max="240" width="9.140625" style="1"/>
    <col min="241" max="241" width="9.140625" style="1" customWidth="1"/>
    <col min="242" max="242" width="49.7109375" style="1" customWidth="1"/>
    <col min="243" max="243" width="9.28515625" style="1" customWidth="1"/>
    <col min="244" max="244" width="17.7109375" style="1" customWidth="1"/>
    <col min="245" max="246" width="15.42578125" style="1" customWidth="1"/>
    <col min="247" max="247" width="26.85546875" style="1" customWidth="1"/>
    <col min="248" max="496" width="9.140625" style="1"/>
    <col min="497" max="497" width="9.140625" style="1" customWidth="1"/>
    <col min="498" max="498" width="49.7109375" style="1" customWidth="1"/>
    <col min="499" max="499" width="9.28515625" style="1" customWidth="1"/>
    <col min="500" max="500" width="17.7109375" style="1" customWidth="1"/>
    <col min="501" max="502" width="15.42578125" style="1" customWidth="1"/>
    <col min="503" max="503" width="26.85546875" style="1" customWidth="1"/>
    <col min="504" max="752" width="9.140625" style="1"/>
    <col min="753" max="753" width="9.140625" style="1" customWidth="1"/>
    <col min="754" max="754" width="49.7109375" style="1" customWidth="1"/>
    <col min="755" max="755" width="9.28515625" style="1" customWidth="1"/>
    <col min="756" max="756" width="17.7109375" style="1" customWidth="1"/>
    <col min="757" max="758" width="15.42578125" style="1" customWidth="1"/>
    <col min="759" max="759" width="26.85546875" style="1" customWidth="1"/>
    <col min="760" max="1008" width="9.140625" style="1"/>
    <col min="1009" max="1009" width="9.140625" style="1" customWidth="1"/>
    <col min="1010" max="1010" width="49.7109375" style="1" customWidth="1"/>
    <col min="1011" max="1011" width="9.28515625" style="1" customWidth="1"/>
    <col min="1012" max="1012" width="17.7109375" style="1" customWidth="1"/>
    <col min="1013" max="1014" width="15.42578125" style="1" customWidth="1"/>
    <col min="1015" max="1015" width="26.85546875" style="1" customWidth="1"/>
    <col min="1016" max="1264" width="9.140625" style="1"/>
    <col min="1265" max="1265" width="9.140625" style="1" customWidth="1"/>
    <col min="1266" max="1266" width="49.7109375" style="1" customWidth="1"/>
    <col min="1267" max="1267" width="9.28515625" style="1" customWidth="1"/>
    <col min="1268" max="1268" width="17.7109375" style="1" customWidth="1"/>
    <col min="1269" max="1270" width="15.42578125" style="1" customWidth="1"/>
    <col min="1271" max="1271" width="26.85546875" style="1" customWidth="1"/>
    <col min="1272" max="1520" width="9.140625" style="1"/>
    <col min="1521" max="1521" width="9.140625" style="1" customWidth="1"/>
    <col min="1522" max="1522" width="49.7109375" style="1" customWidth="1"/>
    <col min="1523" max="1523" width="9.28515625" style="1" customWidth="1"/>
    <col min="1524" max="1524" width="17.7109375" style="1" customWidth="1"/>
    <col min="1525" max="1526" width="15.42578125" style="1" customWidth="1"/>
    <col min="1527" max="1527" width="26.85546875" style="1" customWidth="1"/>
    <col min="1528" max="1776" width="9.140625" style="1"/>
    <col min="1777" max="1777" width="9.140625" style="1" customWidth="1"/>
    <col min="1778" max="1778" width="49.7109375" style="1" customWidth="1"/>
    <col min="1779" max="1779" width="9.28515625" style="1" customWidth="1"/>
    <col min="1780" max="1780" width="17.7109375" style="1" customWidth="1"/>
    <col min="1781" max="1782" width="15.42578125" style="1" customWidth="1"/>
    <col min="1783" max="1783" width="26.85546875" style="1" customWidth="1"/>
    <col min="1784" max="2032" width="9.140625" style="1"/>
    <col min="2033" max="2033" width="9.140625" style="1" customWidth="1"/>
    <col min="2034" max="2034" width="49.7109375" style="1" customWidth="1"/>
    <col min="2035" max="2035" width="9.28515625" style="1" customWidth="1"/>
    <col min="2036" max="2036" width="17.7109375" style="1" customWidth="1"/>
    <col min="2037" max="2038" width="15.42578125" style="1" customWidth="1"/>
    <col min="2039" max="2039" width="26.85546875" style="1" customWidth="1"/>
    <col min="2040" max="2288" width="9.140625" style="1"/>
    <col min="2289" max="2289" width="9.140625" style="1" customWidth="1"/>
    <col min="2290" max="2290" width="49.7109375" style="1" customWidth="1"/>
    <col min="2291" max="2291" width="9.28515625" style="1" customWidth="1"/>
    <col min="2292" max="2292" width="17.7109375" style="1" customWidth="1"/>
    <col min="2293" max="2294" width="15.42578125" style="1" customWidth="1"/>
    <col min="2295" max="2295" width="26.85546875" style="1" customWidth="1"/>
    <col min="2296" max="2544" width="9.140625" style="1"/>
    <col min="2545" max="2545" width="9.140625" style="1" customWidth="1"/>
    <col min="2546" max="2546" width="49.7109375" style="1" customWidth="1"/>
    <col min="2547" max="2547" width="9.28515625" style="1" customWidth="1"/>
    <col min="2548" max="2548" width="17.7109375" style="1" customWidth="1"/>
    <col min="2549" max="2550" width="15.42578125" style="1" customWidth="1"/>
    <col min="2551" max="2551" width="26.85546875" style="1" customWidth="1"/>
    <col min="2552" max="2800" width="9.140625" style="1"/>
    <col min="2801" max="2801" width="9.140625" style="1" customWidth="1"/>
    <col min="2802" max="2802" width="49.7109375" style="1" customWidth="1"/>
    <col min="2803" max="2803" width="9.28515625" style="1" customWidth="1"/>
    <col min="2804" max="2804" width="17.7109375" style="1" customWidth="1"/>
    <col min="2805" max="2806" width="15.42578125" style="1" customWidth="1"/>
    <col min="2807" max="2807" width="26.85546875" style="1" customWidth="1"/>
    <col min="2808" max="3056" width="9.140625" style="1"/>
    <col min="3057" max="3057" width="9.140625" style="1" customWidth="1"/>
    <col min="3058" max="3058" width="49.7109375" style="1" customWidth="1"/>
    <col min="3059" max="3059" width="9.28515625" style="1" customWidth="1"/>
    <col min="3060" max="3060" width="17.7109375" style="1" customWidth="1"/>
    <col min="3061" max="3062" width="15.42578125" style="1" customWidth="1"/>
    <col min="3063" max="3063" width="26.85546875" style="1" customWidth="1"/>
    <col min="3064" max="3312" width="9.140625" style="1"/>
    <col min="3313" max="3313" width="9.140625" style="1" customWidth="1"/>
    <col min="3314" max="3314" width="49.7109375" style="1" customWidth="1"/>
    <col min="3315" max="3315" width="9.28515625" style="1" customWidth="1"/>
    <col min="3316" max="3316" width="17.7109375" style="1" customWidth="1"/>
    <col min="3317" max="3318" width="15.42578125" style="1" customWidth="1"/>
    <col min="3319" max="3319" width="26.85546875" style="1" customWidth="1"/>
    <col min="3320" max="3568" width="9.140625" style="1"/>
    <col min="3569" max="3569" width="9.140625" style="1" customWidth="1"/>
    <col min="3570" max="3570" width="49.7109375" style="1" customWidth="1"/>
    <col min="3571" max="3571" width="9.28515625" style="1" customWidth="1"/>
    <col min="3572" max="3572" width="17.7109375" style="1" customWidth="1"/>
    <col min="3573" max="3574" width="15.42578125" style="1" customWidth="1"/>
    <col min="3575" max="3575" width="26.85546875" style="1" customWidth="1"/>
    <col min="3576" max="3824" width="9.140625" style="1"/>
    <col min="3825" max="3825" width="9.140625" style="1" customWidth="1"/>
    <col min="3826" max="3826" width="49.7109375" style="1" customWidth="1"/>
    <col min="3827" max="3827" width="9.28515625" style="1" customWidth="1"/>
    <col min="3828" max="3828" width="17.7109375" style="1" customWidth="1"/>
    <col min="3829" max="3830" width="15.42578125" style="1" customWidth="1"/>
    <col min="3831" max="3831" width="26.85546875" style="1" customWidth="1"/>
    <col min="3832" max="4080" width="9.140625" style="1"/>
    <col min="4081" max="4081" width="9.140625" style="1" customWidth="1"/>
    <col min="4082" max="4082" width="49.7109375" style="1" customWidth="1"/>
    <col min="4083" max="4083" width="9.28515625" style="1" customWidth="1"/>
    <col min="4084" max="4084" width="17.7109375" style="1" customWidth="1"/>
    <col min="4085" max="4086" width="15.42578125" style="1" customWidth="1"/>
    <col min="4087" max="4087" width="26.85546875" style="1" customWidth="1"/>
    <col min="4088" max="4336" width="9.140625" style="1"/>
    <col min="4337" max="4337" width="9.140625" style="1" customWidth="1"/>
    <col min="4338" max="4338" width="49.7109375" style="1" customWidth="1"/>
    <col min="4339" max="4339" width="9.28515625" style="1" customWidth="1"/>
    <col min="4340" max="4340" width="17.7109375" style="1" customWidth="1"/>
    <col min="4341" max="4342" width="15.42578125" style="1" customWidth="1"/>
    <col min="4343" max="4343" width="26.85546875" style="1" customWidth="1"/>
    <col min="4344" max="4592" width="9.140625" style="1"/>
    <col min="4593" max="4593" width="9.140625" style="1" customWidth="1"/>
    <col min="4594" max="4594" width="49.7109375" style="1" customWidth="1"/>
    <col min="4595" max="4595" width="9.28515625" style="1" customWidth="1"/>
    <col min="4596" max="4596" width="17.7109375" style="1" customWidth="1"/>
    <col min="4597" max="4598" width="15.42578125" style="1" customWidth="1"/>
    <col min="4599" max="4599" width="26.85546875" style="1" customWidth="1"/>
    <col min="4600" max="4848" width="9.140625" style="1"/>
    <col min="4849" max="4849" width="9.140625" style="1" customWidth="1"/>
    <col min="4850" max="4850" width="49.7109375" style="1" customWidth="1"/>
    <col min="4851" max="4851" width="9.28515625" style="1" customWidth="1"/>
    <col min="4852" max="4852" width="17.7109375" style="1" customWidth="1"/>
    <col min="4853" max="4854" width="15.42578125" style="1" customWidth="1"/>
    <col min="4855" max="4855" width="26.85546875" style="1" customWidth="1"/>
    <col min="4856" max="5104" width="9.140625" style="1"/>
    <col min="5105" max="5105" width="9.140625" style="1" customWidth="1"/>
    <col min="5106" max="5106" width="49.7109375" style="1" customWidth="1"/>
    <col min="5107" max="5107" width="9.28515625" style="1" customWidth="1"/>
    <col min="5108" max="5108" width="17.7109375" style="1" customWidth="1"/>
    <col min="5109" max="5110" width="15.42578125" style="1" customWidth="1"/>
    <col min="5111" max="5111" width="26.85546875" style="1" customWidth="1"/>
    <col min="5112" max="5360" width="9.140625" style="1"/>
    <col min="5361" max="5361" width="9.140625" style="1" customWidth="1"/>
    <col min="5362" max="5362" width="49.7109375" style="1" customWidth="1"/>
    <col min="5363" max="5363" width="9.28515625" style="1" customWidth="1"/>
    <col min="5364" max="5364" width="17.7109375" style="1" customWidth="1"/>
    <col min="5365" max="5366" width="15.42578125" style="1" customWidth="1"/>
    <col min="5367" max="5367" width="26.85546875" style="1" customWidth="1"/>
    <col min="5368" max="5616" width="9.140625" style="1"/>
    <col min="5617" max="5617" width="9.140625" style="1" customWidth="1"/>
    <col min="5618" max="5618" width="49.7109375" style="1" customWidth="1"/>
    <col min="5619" max="5619" width="9.28515625" style="1" customWidth="1"/>
    <col min="5620" max="5620" width="17.7109375" style="1" customWidth="1"/>
    <col min="5621" max="5622" width="15.42578125" style="1" customWidth="1"/>
    <col min="5623" max="5623" width="26.85546875" style="1" customWidth="1"/>
    <col min="5624" max="5872" width="9.140625" style="1"/>
    <col min="5873" max="5873" width="9.140625" style="1" customWidth="1"/>
    <col min="5874" max="5874" width="49.7109375" style="1" customWidth="1"/>
    <col min="5875" max="5875" width="9.28515625" style="1" customWidth="1"/>
    <col min="5876" max="5876" width="17.7109375" style="1" customWidth="1"/>
    <col min="5877" max="5878" width="15.42578125" style="1" customWidth="1"/>
    <col min="5879" max="5879" width="26.85546875" style="1" customWidth="1"/>
    <col min="5880" max="6128" width="9.140625" style="1"/>
    <col min="6129" max="6129" width="9.140625" style="1" customWidth="1"/>
    <col min="6130" max="6130" width="49.7109375" style="1" customWidth="1"/>
    <col min="6131" max="6131" width="9.28515625" style="1" customWidth="1"/>
    <col min="6132" max="6132" width="17.7109375" style="1" customWidth="1"/>
    <col min="6133" max="6134" width="15.42578125" style="1" customWidth="1"/>
    <col min="6135" max="6135" width="26.85546875" style="1" customWidth="1"/>
    <col min="6136" max="6384" width="9.140625" style="1"/>
    <col min="6385" max="6385" width="9.140625" style="1" customWidth="1"/>
    <col min="6386" max="6386" width="49.7109375" style="1" customWidth="1"/>
    <col min="6387" max="6387" width="9.28515625" style="1" customWidth="1"/>
    <col min="6388" max="6388" width="17.7109375" style="1" customWidth="1"/>
    <col min="6389" max="6390" width="15.42578125" style="1" customWidth="1"/>
    <col min="6391" max="6391" width="26.85546875" style="1" customWidth="1"/>
    <col min="6392" max="6640" width="9.140625" style="1"/>
    <col min="6641" max="6641" width="9.140625" style="1" customWidth="1"/>
    <col min="6642" max="6642" width="49.7109375" style="1" customWidth="1"/>
    <col min="6643" max="6643" width="9.28515625" style="1" customWidth="1"/>
    <col min="6644" max="6644" width="17.7109375" style="1" customWidth="1"/>
    <col min="6645" max="6646" width="15.42578125" style="1" customWidth="1"/>
    <col min="6647" max="6647" width="26.85546875" style="1" customWidth="1"/>
    <col min="6648" max="6896" width="9.140625" style="1"/>
    <col min="6897" max="6897" width="9.140625" style="1" customWidth="1"/>
    <col min="6898" max="6898" width="49.7109375" style="1" customWidth="1"/>
    <col min="6899" max="6899" width="9.28515625" style="1" customWidth="1"/>
    <col min="6900" max="6900" width="17.7109375" style="1" customWidth="1"/>
    <col min="6901" max="6902" width="15.42578125" style="1" customWidth="1"/>
    <col min="6903" max="6903" width="26.85546875" style="1" customWidth="1"/>
    <col min="6904" max="7152" width="9.140625" style="1"/>
    <col min="7153" max="7153" width="9.140625" style="1" customWidth="1"/>
    <col min="7154" max="7154" width="49.7109375" style="1" customWidth="1"/>
    <col min="7155" max="7155" width="9.28515625" style="1" customWidth="1"/>
    <col min="7156" max="7156" width="17.7109375" style="1" customWidth="1"/>
    <col min="7157" max="7158" width="15.42578125" style="1" customWidth="1"/>
    <col min="7159" max="7159" width="26.85546875" style="1" customWidth="1"/>
    <col min="7160" max="7408" width="9.140625" style="1"/>
    <col min="7409" max="7409" width="9.140625" style="1" customWidth="1"/>
    <col min="7410" max="7410" width="49.7109375" style="1" customWidth="1"/>
    <col min="7411" max="7411" width="9.28515625" style="1" customWidth="1"/>
    <col min="7412" max="7412" width="17.7109375" style="1" customWidth="1"/>
    <col min="7413" max="7414" width="15.42578125" style="1" customWidth="1"/>
    <col min="7415" max="7415" width="26.85546875" style="1" customWidth="1"/>
    <col min="7416" max="7664" width="9.140625" style="1"/>
    <col min="7665" max="7665" width="9.140625" style="1" customWidth="1"/>
    <col min="7666" max="7666" width="49.7109375" style="1" customWidth="1"/>
    <col min="7667" max="7667" width="9.28515625" style="1" customWidth="1"/>
    <col min="7668" max="7668" width="17.7109375" style="1" customWidth="1"/>
    <col min="7669" max="7670" width="15.42578125" style="1" customWidth="1"/>
    <col min="7671" max="7671" width="26.85546875" style="1" customWidth="1"/>
    <col min="7672" max="7920" width="9.140625" style="1"/>
    <col min="7921" max="7921" width="9.140625" style="1" customWidth="1"/>
    <col min="7922" max="7922" width="49.7109375" style="1" customWidth="1"/>
    <col min="7923" max="7923" width="9.28515625" style="1" customWidth="1"/>
    <col min="7924" max="7924" width="17.7109375" style="1" customWidth="1"/>
    <col min="7925" max="7926" width="15.42578125" style="1" customWidth="1"/>
    <col min="7927" max="7927" width="26.85546875" style="1" customWidth="1"/>
    <col min="7928" max="8176" width="9.140625" style="1"/>
    <col min="8177" max="8177" width="9.140625" style="1" customWidth="1"/>
    <col min="8178" max="8178" width="49.7109375" style="1" customWidth="1"/>
    <col min="8179" max="8179" width="9.28515625" style="1" customWidth="1"/>
    <col min="8180" max="8180" width="17.7109375" style="1" customWidth="1"/>
    <col min="8181" max="8182" width="15.42578125" style="1" customWidth="1"/>
    <col min="8183" max="8183" width="26.85546875" style="1" customWidth="1"/>
    <col min="8184" max="8432" width="9.140625" style="1"/>
    <col min="8433" max="8433" width="9.140625" style="1" customWidth="1"/>
    <col min="8434" max="8434" width="49.7109375" style="1" customWidth="1"/>
    <col min="8435" max="8435" width="9.28515625" style="1" customWidth="1"/>
    <col min="8436" max="8436" width="17.7109375" style="1" customWidth="1"/>
    <col min="8437" max="8438" width="15.42578125" style="1" customWidth="1"/>
    <col min="8439" max="8439" width="26.85546875" style="1" customWidth="1"/>
    <col min="8440" max="8688" width="9.140625" style="1"/>
    <col min="8689" max="8689" width="9.140625" style="1" customWidth="1"/>
    <col min="8690" max="8690" width="49.7109375" style="1" customWidth="1"/>
    <col min="8691" max="8691" width="9.28515625" style="1" customWidth="1"/>
    <col min="8692" max="8692" width="17.7109375" style="1" customWidth="1"/>
    <col min="8693" max="8694" width="15.42578125" style="1" customWidth="1"/>
    <col min="8695" max="8695" width="26.85546875" style="1" customWidth="1"/>
    <col min="8696" max="8944" width="9.140625" style="1"/>
    <col min="8945" max="8945" width="9.140625" style="1" customWidth="1"/>
    <col min="8946" max="8946" width="49.7109375" style="1" customWidth="1"/>
    <col min="8947" max="8947" width="9.28515625" style="1" customWidth="1"/>
    <col min="8948" max="8948" width="17.7109375" style="1" customWidth="1"/>
    <col min="8949" max="8950" width="15.42578125" style="1" customWidth="1"/>
    <col min="8951" max="8951" width="26.85546875" style="1" customWidth="1"/>
    <col min="8952" max="9200" width="9.140625" style="1"/>
    <col min="9201" max="9201" width="9.140625" style="1" customWidth="1"/>
    <col min="9202" max="9202" width="49.7109375" style="1" customWidth="1"/>
    <col min="9203" max="9203" width="9.28515625" style="1" customWidth="1"/>
    <col min="9204" max="9204" width="17.7109375" style="1" customWidth="1"/>
    <col min="9205" max="9206" width="15.42578125" style="1" customWidth="1"/>
    <col min="9207" max="9207" width="26.85546875" style="1" customWidth="1"/>
    <col min="9208" max="9456" width="9.140625" style="1"/>
    <col min="9457" max="9457" width="9.140625" style="1" customWidth="1"/>
    <col min="9458" max="9458" width="49.7109375" style="1" customWidth="1"/>
    <col min="9459" max="9459" width="9.28515625" style="1" customWidth="1"/>
    <col min="9460" max="9460" width="17.7109375" style="1" customWidth="1"/>
    <col min="9461" max="9462" width="15.42578125" style="1" customWidth="1"/>
    <col min="9463" max="9463" width="26.85546875" style="1" customWidth="1"/>
    <col min="9464" max="9712" width="9.140625" style="1"/>
    <col min="9713" max="9713" width="9.140625" style="1" customWidth="1"/>
    <col min="9714" max="9714" width="49.7109375" style="1" customWidth="1"/>
    <col min="9715" max="9715" width="9.28515625" style="1" customWidth="1"/>
    <col min="9716" max="9716" width="17.7109375" style="1" customWidth="1"/>
    <col min="9717" max="9718" width="15.42578125" style="1" customWidth="1"/>
    <col min="9719" max="9719" width="26.85546875" style="1" customWidth="1"/>
    <col min="9720" max="9968" width="9.140625" style="1"/>
    <col min="9969" max="9969" width="9.140625" style="1" customWidth="1"/>
    <col min="9970" max="9970" width="49.7109375" style="1" customWidth="1"/>
    <col min="9971" max="9971" width="9.28515625" style="1" customWidth="1"/>
    <col min="9972" max="9972" width="17.7109375" style="1" customWidth="1"/>
    <col min="9973" max="9974" width="15.42578125" style="1" customWidth="1"/>
    <col min="9975" max="9975" width="26.85546875" style="1" customWidth="1"/>
    <col min="9976" max="10224" width="9.140625" style="1"/>
    <col min="10225" max="10225" width="9.140625" style="1" customWidth="1"/>
    <col min="10226" max="10226" width="49.7109375" style="1" customWidth="1"/>
    <col min="10227" max="10227" width="9.28515625" style="1" customWidth="1"/>
    <col min="10228" max="10228" width="17.7109375" style="1" customWidth="1"/>
    <col min="10229" max="10230" width="15.42578125" style="1" customWidth="1"/>
    <col min="10231" max="10231" width="26.85546875" style="1" customWidth="1"/>
    <col min="10232" max="10480" width="9.140625" style="1"/>
    <col min="10481" max="10481" width="9.140625" style="1" customWidth="1"/>
    <col min="10482" max="10482" width="49.7109375" style="1" customWidth="1"/>
    <col min="10483" max="10483" width="9.28515625" style="1" customWidth="1"/>
    <col min="10484" max="10484" width="17.7109375" style="1" customWidth="1"/>
    <col min="10485" max="10486" width="15.42578125" style="1" customWidth="1"/>
    <col min="10487" max="10487" width="26.85546875" style="1" customWidth="1"/>
    <col min="10488" max="10736" width="9.140625" style="1"/>
    <col min="10737" max="10737" width="9.140625" style="1" customWidth="1"/>
    <col min="10738" max="10738" width="49.7109375" style="1" customWidth="1"/>
    <col min="10739" max="10739" width="9.28515625" style="1" customWidth="1"/>
    <col min="10740" max="10740" width="17.7109375" style="1" customWidth="1"/>
    <col min="10741" max="10742" width="15.42578125" style="1" customWidth="1"/>
    <col min="10743" max="10743" width="26.85546875" style="1" customWidth="1"/>
    <col min="10744" max="10992" width="9.140625" style="1"/>
    <col min="10993" max="10993" width="9.140625" style="1" customWidth="1"/>
    <col min="10994" max="10994" width="49.7109375" style="1" customWidth="1"/>
    <col min="10995" max="10995" width="9.28515625" style="1" customWidth="1"/>
    <col min="10996" max="10996" width="17.7109375" style="1" customWidth="1"/>
    <col min="10997" max="10998" width="15.42578125" style="1" customWidth="1"/>
    <col min="10999" max="10999" width="26.85546875" style="1" customWidth="1"/>
    <col min="11000" max="11248" width="9.140625" style="1"/>
    <col min="11249" max="11249" width="9.140625" style="1" customWidth="1"/>
    <col min="11250" max="11250" width="49.7109375" style="1" customWidth="1"/>
    <col min="11251" max="11251" width="9.28515625" style="1" customWidth="1"/>
    <col min="11252" max="11252" width="17.7109375" style="1" customWidth="1"/>
    <col min="11253" max="11254" width="15.42578125" style="1" customWidth="1"/>
    <col min="11255" max="11255" width="26.85546875" style="1" customWidth="1"/>
    <col min="11256" max="11504" width="9.140625" style="1"/>
    <col min="11505" max="11505" width="9.140625" style="1" customWidth="1"/>
    <col min="11506" max="11506" width="49.7109375" style="1" customWidth="1"/>
    <col min="11507" max="11507" width="9.28515625" style="1" customWidth="1"/>
    <col min="11508" max="11508" width="17.7109375" style="1" customWidth="1"/>
    <col min="11509" max="11510" width="15.42578125" style="1" customWidth="1"/>
    <col min="11511" max="11511" width="26.85546875" style="1" customWidth="1"/>
    <col min="11512" max="11760" width="9.140625" style="1"/>
    <col min="11761" max="11761" width="9.140625" style="1" customWidth="1"/>
    <col min="11762" max="11762" width="49.7109375" style="1" customWidth="1"/>
    <col min="11763" max="11763" width="9.28515625" style="1" customWidth="1"/>
    <col min="11764" max="11764" width="17.7109375" style="1" customWidth="1"/>
    <col min="11765" max="11766" width="15.42578125" style="1" customWidth="1"/>
    <col min="11767" max="11767" width="26.85546875" style="1" customWidth="1"/>
    <col min="11768" max="12016" width="9.140625" style="1"/>
    <col min="12017" max="12017" width="9.140625" style="1" customWidth="1"/>
    <col min="12018" max="12018" width="49.7109375" style="1" customWidth="1"/>
    <col min="12019" max="12019" width="9.28515625" style="1" customWidth="1"/>
    <col min="12020" max="12020" width="17.7109375" style="1" customWidth="1"/>
    <col min="12021" max="12022" width="15.42578125" style="1" customWidth="1"/>
    <col min="12023" max="12023" width="26.85546875" style="1" customWidth="1"/>
    <col min="12024" max="12272" width="9.140625" style="1"/>
    <col min="12273" max="12273" width="9.140625" style="1" customWidth="1"/>
    <col min="12274" max="12274" width="49.7109375" style="1" customWidth="1"/>
    <col min="12275" max="12275" width="9.28515625" style="1" customWidth="1"/>
    <col min="12276" max="12276" width="17.7109375" style="1" customWidth="1"/>
    <col min="12277" max="12278" width="15.42578125" style="1" customWidth="1"/>
    <col min="12279" max="12279" width="26.85546875" style="1" customWidth="1"/>
    <col min="12280" max="12528" width="9.140625" style="1"/>
    <col min="12529" max="12529" width="9.140625" style="1" customWidth="1"/>
    <col min="12530" max="12530" width="49.7109375" style="1" customWidth="1"/>
    <col min="12531" max="12531" width="9.28515625" style="1" customWidth="1"/>
    <col min="12532" max="12532" width="17.7109375" style="1" customWidth="1"/>
    <col min="12533" max="12534" width="15.42578125" style="1" customWidth="1"/>
    <col min="12535" max="12535" width="26.85546875" style="1" customWidth="1"/>
    <col min="12536" max="12784" width="9.140625" style="1"/>
    <col min="12785" max="12785" width="9.140625" style="1" customWidth="1"/>
    <col min="12786" max="12786" width="49.7109375" style="1" customWidth="1"/>
    <col min="12787" max="12787" width="9.28515625" style="1" customWidth="1"/>
    <col min="12788" max="12788" width="17.7109375" style="1" customWidth="1"/>
    <col min="12789" max="12790" width="15.42578125" style="1" customWidth="1"/>
    <col min="12791" max="12791" width="26.85546875" style="1" customWidth="1"/>
    <col min="12792" max="13040" width="9.140625" style="1"/>
    <col min="13041" max="13041" width="9.140625" style="1" customWidth="1"/>
    <col min="13042" max="13042" width="49.7109375" style="1" customWidth="1"/>
    <col min="13043" max="13043" width="9.28515625" style="1" customWidth="1"/>
    <col min="13044" max="13044" width="17.7109375" style="1" customWidth="1"/>
    <col min="13045" max="13046" width="15.42578125" style="1" customWidth="1"/>
    <col min="13047" max="13047" width="26.85546875" style="1" customWidth="1"/>
    <col min="13048" max="13296" width="9.140625" style="1"/>
    <col min="13297" max="13297" width="9.140625" style="1" customWidth="1"/>
    <col min="13298" max="13298" width="49.7109375" style="1" customWidth="1"/>
    <col min="13299" max="13299" width="9.28515625" style="1" customWidth="1"/>
    <col min="13300" max="13300" width="17.7109375" style="1" customWidth="1"/>
    <col min="13301" max="13302" width="15.42578125" style="1" customWidth="1"/>
    <col min="13303" max="13303" width="26.85546875" style="1" customWidth="1"/>
    <col min="13304" max="13552" width="9.140625" style="1"/>
    <col min="13553" max="13553" width="9.140625" style="1" customWidth="1"/>
    <col min="13554" max="13554" width="49.7109375" style="1" customWidth="1"/>
    <col min="13555" max="13555" width="9.28515625" style="1" customWidth="1"/>
    <col min="13556" max="13556" width="17.7109375" style="1" customWidth="1"/>
    <col min="13557" max="13558" width="15.42578125" style="1" customWidth="1"/>
    <col min="13559" max="13559" width="26.85546875" style="1" customWidth="1"/>
    <col min="13560" max="13808" width="9.140625" style="1"/>
    <col min="13809" max="13809" width="9.140625" style="1" customWidth="1"/>
    <col min="13810" max="13810" width="49.7109375" style="1" customWidth="1"/>
    <col min="13811" max="13811" width="9.28515625" style="1" customWidth="1"/>
    <col min="13812" max="13812" width="17.7109375" style="1" customWidth="1"/>
    <col min="13813" max="13814" width="15.42578125" style="1" customWidth="1"/>
    <col min="13815" max="13815" width="26.85546875" style="1" customWidth="1"/>
    <col min="13816" max="14064" width="9.140625" style="1"/>
    <col min="14065" max="14065" width="9.140625" style="1" customWidth="1"/>
    <col min="14066" max="14066" width="49.7109375" style="1" customWidth="1"/>
    <col min="14067" max="14067" width="9.28515625" style="1" customWidth="1"/>
    <col min="14068" max="14068" width="17.7109375" style="1" customWidth="1"/>
    <col min="14069" max="14070" width="15.42578125" style="1" customWidth="1"/>
    <col min="14071" max="14071" width="26.85546875" style="1" customWidth="1"/>
    <col min="14072" max="14320" width="9.140625" style="1"/>
    <col min="14321" max="14321" width="9.140625" style="1" customWidth="1"/>
    <col min="14322" max="14322" width="49.7109375" style="1" customWidth="1"/>
    <col min="14323" max="14323" width="9.28515625" style="1" customWidth="1"/>
    <col min="14324" max="14324" width="17.7109375" style="1" customWidth="1"/>
    <col min="14325" max="14326" width="15.42578125" style="1" customWidth="1"/>
    <col min="14327" max="14327" width="26.85546875" style="1" customWidth="1"/>
    <col min="14328" max="14576" width="9.140625" style="1"/>
    <col min="14577" max="14577" width="9.140625" style="1" customWidth="1"/>
    <col min="14578" max="14578" width="49.7109375" style="1" customWidth="1"/>
    <col min="14579" max="14579" width="9.28515625" style="1" customWidth="1"/>
    <col min="14580" max="14580" width="17.7109375" style="1" customWidth="1"/>
    <col min="14581" max="14582" width="15.42578125" style="1" customWidth="1"/>
    <col min="14583" max="14583" width="26.85546875" style="1" customWidth="1"/>
    <col min="14584" max="14832" width="9.140625" style="1"/>
    <col min="14833" max="14833" width="9.140625" style="1" customWidth="1"/>
    <col min="14834" max="14834" width="49.7109375" style="1" customWidth="1"/>
    <col min="14835" max="14835" width="9.28515625" style="1" customWidth="1"/>
    <col min="14836" max="14836" width="17.7109375" style="1" customWidth="1"/>
    <col min="14837" max="14838" width="15.42578125" style="1" customWidth="1"/>
    <col min="14839" max="14839" width="26.85546875" style="1" customWidth="1"/>
    <col min="14840" max="15088" width="9.140625" style="1"/>
    <col min="15089" max="15089" width="9.140625" style="1" customWidth="1"/>
    <col min="15090" max="15090" width="49.7109375" style="1" customWidth="1"/>
    <col min="15091" max="15091" width="9.28515625" style="1" customWidth="1"/>
    <col min="15092" max="15092" width="17.7109375" style="1" customWidth="1"/>
    <col min="15093" max="15094" width="15.42578125" style="1" customWidth="1"/>
    <col min="15095" max="15095" width="26.85546875" style="1" customWidth="1"/>
    <col min="15096" max="15344" width="9.140625" style="1"/>
    <col min="15345" max="15345" width="9.140625" style="1" customWidth="1"/>
    <col min="15346" max="15346" width="49.7109375" style="1" customWidth="1"/>
    <col min="15347" max="15347" width="9.28515625" style="1" customWidth="1"/>
    <col min="15348" max="15348" width="17.7109375" style="1" customWidth="1"/>
    <col min="15349" max="15350" width="15.42578125" style="1" customWidth="1"/>
    <col min="15351" max="15351" width="26.85546875" style="1" customWidth="1"/>
    <col min="15352" max="15600" width="9.140625" style="1"/>
    <col min="15601" max="15601" width="9.140625" style="1" customWidth="1"/>
    <col min="15602" max="15602" width="49.7109375" style="1" customWidth="1"/>
    <col min="15603" max="15603" width="9.28515625" style="1" customWidth="1"/>
    <col min="15604" max="15604" width="17.7109375" style="1" customWidth="1"/>
    <col min="15605" max="15606" width="15.42578125" style="1" customWidth="1"/>
    <col min="15607" max="15607" width="26.85546875" style="1" customWidth="1"/>
    <col min="15608" max="15856" width="9.140625" style="1"/>
    <col min="15857" max="15857" width="9.140625" style="1" customWidth="1"/>
    <col min="15858" max="15858" width="49.7109375" style="1" customWidth="1"/>
    <col min="15859" max="15859" width="9.28515625" style="1" customWidth="1"/>
    <col min="15860" max="15860" width="17.7109375" style="1" customWidth="1"/>
    <col min="15861" max="15862" width="15.42578125" style="1" customWidth="1"/>
    <col min="15863" max="15863" width="26.85546875" style="1" customWidth="1"/>
    <col min="15864" max="16112" width="9.140625" style="1"/>
    <col min="16113" max="16113" width="9.140625" style="1" customWidth="1"/>
    <col min="16114" max="16114" width="49.7109375" style="1" customWidth="1"/>
    <col min="16115" max="16115" width="9.28515625" style="1" customWidth="1"/>
    <col min="16116" max="16116" width="17.7109375" style="1" customWidth="1"/>
    <col min="16117" max="16118" width="15.42578125" style="1" customWidth="1"/>
    <col min="16119" max="16119" width="26.85546875" style="1" customWidth="1"/>
    <col min="16120" max="16384" width="9.140625" style="1"/>
  </cols>
  <sheetData>
    <row r="1" spans="1:16121" s="27" customFormat="1" ht="25.5" customHeight="1" x14ac:dyDescent="0.25">
      <c r="B1" s="30" t="s">
        <v>7</v>
      </c>
      <c r="C1" s="28"/>
      <c r="D1" s="28"/>
      <c r="E1" s="28"/>
    </row>
    <row r="2" spans="1:16121" s="27" customFormat="1" ht="24.75" customHeight="1" x14ac:dyDescent="0.25">
      <c r="B2" s="31" t="s">
        <v>8</v>
      </c>
      <c r="C2" s="29"/>
      <c r="D2" s="29"/>
      <c r="E2" s="29"/>
    </row>
    <row r="3" spans="1:16121" ht="16.5" customHeight="1" x14ac:dyDescent="0.2">
      <c r="A3" s="32" t="s">
        <v>9</v>
      </c>
      <c r="B3" s="32"/>
      <c r="C3" s="32"/>
      <c r="D3" s="32"/>
      <c r="E3" s="32"/>
    </row>
    <row r="4" spans="1:16121" ht="93" customHeight="1" x14ac:dyDescent="0.2">
      <c r="A4" s="2" t="s">
        <v>10</v>
      </c>
      <c r="B4" s="3" t="s">
        <v>11</v>
      </c>
      <c r="C4" s="3" t="s">
        <v>0</v>
      </c>
      <c r="D4" s="3" t="s">
        <v>84</v>
      </c>
      <c r="E4" s="3"/>
    </row>
    <row r="5" spans="1:16121" s="8" customFormat="1" ht="32.25" hidden="1" customHeight="1" x14ac:dyDescent="0.2">
      <c r="A5" s="4" t="s">
        <v>12</v>
      </c>
      <c r="B5" s="5" t="s">
        <v>13</v>
      </c>
      <c r="C5" s="6" t="s">
        <v>1</v>
      </c>
      <c r="D5" s="7">
        <f>D6+D9</f>
        <v>0</v>
      </c>
      <c r="E5" s="5"/>
    </row>
    <row r="6" spans="1:16121" s="8" customFormat="1" ht="32.450000000000003" hidden="1" customHeight="1" x14ac:dyDescent="0.2">
      <c r="A6" s="9" t="s">
        <v>14</v>
      </c>
      <c r="B6" s="5" t="s">
        <v>15</v>
      </c>
      <c r="C6" s="6" t="s">
        <v>1</v>
      </c>
      <c r="D6" s="7">
        <v>0</v>
      </c>
      <c r="E6" s="5"/>
    </row>
    <row r="7" spans="1:16121" ht="20.25" hidden="1" customHeight="1" x14ac:dyDescent="0.2">
      <c r="A7" s="10" t="s">
        <v>2</v>
      </c>
      <c r="B7" s="11" t="s">
        <v>16</v>
      </c>
      <c r="C7" s="12" t="s">
        <v>1</v>
      </c>
      <c r="D7" s="13"/>
      <c r="E7" s="11" t="s">
        <v>17</v>
      </c>
    </row>
    <row r="8" spans="1:16121" ht="20.25" hidden="1" customHeight="1" x14ac:dyDescent="0.2">
      <c r="A8" s="14" t="s">
        <v>3</v>
      </c>
      <c r="B8" s="15" t="s">
        <v>18</v>
      </c>
      <c r="C8" s="12" t="s">
        <v>1</v>
      </c>
      <c r="D8" s="13"/>
      <c r="E8" s="15" t="s">
        <v>17</v>
      </c>
    </row>
    <row r="9" spans="1:16121" s="8" customFormat="1" ht="34.9" hidden="1" customHeight="1" x14ac:dyDescent="0.2">
      <c r="A9" s="9" t="s">
        <v>19</v>
      </c>
      <c r="B9" s="5" t="s">
        <v>20</v>
      </c>
      <c r="C9" s="6" t="s">
        <v>1</v>
      </c>
      <c r="D9" s="7">
        <f>SUM(D10:D11)</f>
        <v>0</v>
      </c>
      <c r="E9" s="5"/>
    </row>
    <row r="10" spans="1:16121" ht="32.25" hidden="1" customHeight="1" x14ac:dyDescent="0.2">
      <c r="A10" s="16" t="s">
        <v>4</v>
      </c>
      <c r="B10" s="11"/>
      <c r="C10" s="17" t="s">
        <v>1</v>
      </c>
      <c r="D10" s="18"/>
      <c r="E10" s="11"/>
    </row>
    <row r="11" spans="1:16121" ht="32.25" hidden="1" customHeight="1" x14ac:dyDescent="0.2">
      <c r="A11" s="19" t="s">
        <v>21</v>
      </c>
      <c r="B11" s="11"/>
      <c r="C11" s="12" t="s">
        <v>1</v>
      </c>
      <c r="D11" s="13"/>
      <c r="E11" s="11"/>
    </row>
    <row r="12" spans="1:16121" s="8" customFormat="1" ht="32.25" customHeight="1" x14ac:dyDescent="0.2">
      <c r="A12" s="4"/>
      <c r="B12" s="5" t="s">
        <v>112</v>
      </c>
      <c r="C12" s="6" t="s">
        <v>1</v>
      </c>
      <c r="D12" s="7">
        <f>D13+D16</f>
        <v>431833.31504000013</v>
      </c>
      <c r="E12" s="5"/>
    </row>
    <row r="13" spans="1:16121" s="8" customFormat="1" ht="32.450000000000003" customHeight="1" x14ac:dyDescent="0.2">
      <c r="A13" s="9" t="s">
        <v>12</v>
      </c>
      <c r="B13" s="5" t="s">
        <v>15</v>
      </c>
      <c r="C13" s="6" t="s">
        <v>1</v>
      </c>
      <c r="D13" s="7">
        <f>D45</f>
        <v>206159.18766000014</v>
      </c>
      <c r="E13" s="15" t="s">
        <v>22</v>
      </c>
    </row>
    <row r="14" spans="1:16121" s="22" customFormat="1" ht="21.75" hidden="1" customHeight="1" x14ac:dyDescent="0.2">
      <c r="A14" s="20" t="s">
        <v>2</v>
      </c>
      <c r="B14" s="21" t="s">
        <v>16</v>
      </c>
      <c r="C14" s="12" t="s">
        <v>1</v>
      </c>
      <c r="D14" s="13"/>
      <c r="E14" s="1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</row>
    <row r="15" spans="1:16121" s="22" customFormat="1" ht="21" hidden="1" customHeight="1" x14ac:dyDescent="0.2">
      <c r="A15" s="10" t="s">
        <v>3</v>
      </c>
      <c r="B15" s="21" t="s">
        <v>18</v>
      </c>
      <c r="C15" s="12" t="s">
        <v>1</v>
      </c>
      <c r="D15" s="13"/>
      <c r="E15" s="1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</row>
    <row r="16" spans="1:16121" s="8" customFormat="1" ht="32.450000000000003" customHeight="1" x14ac:dyDescent="0.2">
      <c r="A16" s="9" t="s">
        <v>85</v>
      </c>
      <c r="B16" s="5" t="s">
        <v>20</v>
      </c>
      <c r="C16" s="6"/>
      <c r="D16" s="7">
        <f>SUM(D17:D43)</f>
        <v>225674.12737999999</v>
      </c>
      <c r="E16" s="5"/>
    </row>
    <row r="17" spans="1:5" ht="32.25" customHeight="1" x14ac:dyDescent="0.2">
      <c r="A17" s="19" t="s">
        <v>86</v>
      </c>
      <c r="B17" s="15" t="s">
        <v>24</v>
      </c>
      <c r="C17" s="12" t="s">
        <v>1</v>
      </c>
      <c r="D17" s="13">
        <v>30398.689770000001</v>
      </c>
      <c r="E17" s="11" t="s">
        <v>25</v>
      </c>
    </row>
    <row r="18" spans="1:5" ht="32.25" customHeight="1" x14ac:dyDescent="0.2">
      <c r="A18" s="19" t="s">
        <v>23</v>
      </c>
      <c r="B18" s="11" t="s">
        <v>26</v>
      </c>
      <c r="C18" s="12" t="s">
        <v>1</v>
      </c>
      <c r="D18" s="13">
        <v>34674.150999999998</v>
      </c>
      <c r="E18" s="11" t="s">
        <v>27</v>
      </c>
    </row>
    <row r="19" spans="1:5" ht="32.25" customHeight="1" x14ac:dyDescent="0.2">
      <c r="A19" s="19" t="s">
        <v>87</v>
      </c>
      <c r="B19" s="11" t="s">
        <v>28</v>
      </c>
      <c r="C19" s="12" t="s">
        <v>1</v>
      </c>
      <c r="D19" s="13">
        <v>45778.760090000003</v>
      </c>
      <c r="E19" s="11" t="s">
        <v>29</v>
      </c>
    </row>
    <row r="20" spans="1:5" ht="32.25" customHeight="1" x14ac:dyDescent="0.2">
      <c r="A20" s="19" t="s">
        <v>88</v>
      </c>
      <c r="B20" s="11" t="s">
        <v>30</v>
      </c>
      <c r="C20" s="12" t="s">
        <v>1</v>
      </c>
      <c r="D20" s="13">
        <v>2242.7901999999999</v>
      </c>
      <c r="E20" s="11" t="s">
        <v>31</v>
      </c>
    </row>
    <row r="21" spans="1:5" ht="32.25" customHeight="1" x14ac:dyDescent="0.2">
      <c r="A21" s="19" t="s">
        <v>89</v>
      </c>
      <c r="B21" s="11" t="s">
        <v>32</v>
      </c>
      <c r="C21" s="12" t="s">
        <v>1</v>
      </c>
      <c r="D21" s="13">
        <v>7474.2382200000002</v>
      </c>
      <c r="E21" s="11" t="s">
        <v>33</v>
      </c>
    </row>
    <row r="22" spans="1:5" ht="32.25" customHeight="1" x14ac:dyDescent="0.2">
      <c r="A22" s="19" t="s">
        <v>90</v>
      </c>
      <c r="B22" s="11" t="s">
        <v>34</v>
      </c>
      <c r="C22" s="12" t="s">
        <v>1</v>
      </c>
      <c r="D22" s="13">
        <v>3526.1165600000004</v>
      </c>
      <c r="E22" s="11" t="s">
        <v>35</v>
      </c>
    </row>
    <row r="23" spans="1:5" ht="32.25" customHeight="1" x14ac:dyDescent="0.2">
      <c r="A23" s="19" t="s">
        <v>91</v>
      </c>
      <c r="B23" s="15" t="s">
        <v>36</v>
      </c>
      <c r="C23" s="12" t="s">
        <v>1</v>
      </c>
      <c r="D23" s="13">
        <v>2009.4749099999999</v>
      </c>
      <c r="E23" s="11" t="s">
        <v>37</v>
      </c>
    </row>
    <row r="24" spans="1:5" ht="32.25" customHeight="1" x14ac:dyDescent="0.2">
      <c r="A24" s="19" t="s">
        <v>92</v>
      </c>
      <c r="B24" s="15" t="s">
        <v>38</v>
      </c>
      <c r="C24" s="12" t="s">
        <v>1</v>
      </c>
      <c r="D24" s="13">
        <v>3248.8863499999998</v>
      </c>
      <c r="E24" s="11" t="s">
        <v>39</v>
      </c>
    </row>
    <row r="25" spans="1:5" ht="32.25" customHeight="1" x14ac:dyDescent="0.2">
      <c r="A25" s="19" t="s">
        <v>93</v>
      </c>
      <c r="B25" s="15" t="s">
        <v>40</v>
      </c>
      <c r="C25" s="12" t="s">
        <v>1</v>
      </c>
      <c r="D25" s="13">
        <v>10110.33764</v>
      </c>
      <c r="E25" s="11" t="s">
        <v>41</v>
      </c>
    </row>
    <row r="26" spans="1:5" ht="32.25" customHeight="1" x14ac:dyDescent="0.2">
      <c r="A26" s="19" t="s">
        <v>94</v>
      </c>
      <c r="B26" s="15" t="s">
        <v>42</v>
      </c>
      <c r="C26" s="12" t="s">
        <v>1</v>
      </c>
      <c r="D26" s="13">
        <v>3544.9219699999999</v>
      </c>
      <c r="E26" s="11" t="s">
        <v>43</v>
      </c>
    </row>
    <row r="27" spans="1:5" ht="32.25" customHeight="1" x14ac:dyDescent="0.2">
      <c r="A27" s="19" t="s">
        <v>95</v>
      </c>
      <c r="B27" s="15" t="s">
        <v>44</v>
      </c>
      <c r="C27" s="12" t="s">
        <v>1</v>
      </c>
      <c r="D27" s="13">
        <v>10760.38841</v>
      </c>
      <c r="E27" s="11" t="s">
        <v>45</v>
      </c>
    </row>
    <row r="28" spans="1:5" ht="32.25" customHeight="1" x14ac:dyDescent="0.2">
      <c r="A28" s="19" t="s">
        <v>96</v>
      </c>
      <c r="B28" s="15" t="s">
        <v>46</v>
      </c>
      <c r="C28" s="12" t="s">
        <v>1</v>
      </c>
      <c r="D28" s="13">
        <v>27425.896979999998</v>
      </c>
      <c r="E28" s="11" t="s">
        <v>47</v>
      </c>
    </row>
    <row r="29" spans="1:5" ht="32.25" customHeight="1" x14ac:dyDescent="0.2">
      <c r="A29" s="19" t="s">
        <v>97</v>
      </c>
      <c r="B29" s="15" t="s">
        <v>48</v>
      </c>
      <c r="C29" s="12" t="s">
        <v>1</v>
      </c>
      <c r="D29" s="13">
        <v>825.94100000000003</v>
      </c>
      <c r="E29" s="11" t="s">
        <v>49</v>
      </c>
    </row>
    <row r="30" spans="1:5" ht="32.25" customHeight="1" x14ac:dyDescent="0.2">
      <c r="A30" s="19" t="s">
        <v>98</v>
      </c>
      <c r="B30" s="11" t="s">
        <v>50</v>
      </c>
      <c r="C30" s="12" t="s">
        <v>1</v>
      </c>
      <c r="D30" s="13">
        <v>959.34449999999993</v>
      </c>
      <c r="E30" s="11" t="s">
        <v>51</v>
      </c>
    </row>
    <row r="31" spans="1:5" ht="32.25" customHeight="1" x14ac:dyDescent="0.2">
      <c r="A31" s="19" t="s">
        <v>99</v>
      </c>
      <c r="B31" s="11" t="s">
        <v>52</v>
      </c>
      <c r="C31" s="12" t="s">
        <v>1</v>
      </c>
      <c r="D31" s="13">
        <v>711.33983999999998</v>
      </c>
      <c r="E31" s="11" t="s">
        <v>53</v>
      </c>
    </row>
    <row r="32" spans="1:5" ht="32.25" customHeight="1" x14ac:dyDescent="0.2">
      <c r="A32" s="19" t="s">
        <v>100</v>
      </c>
      <c r="B32" s="11" t="s">
        <v>54</v>
      </c>
      <c r="C32" s="12" t="s">
        <v>1</v>
      </c>
      <c r="D32" s="13">
        <v>15078.687510000002</v>
      </c>
      <c r="E32" s="11" t="s">
        <v>55</v>
      </c>
    </row>
    <row r="33" spans="1:5" ht="32.25" customHeight="1" x14ac:dyDescent="0.2">
      <c r="A33" s="19" t="s">
        <v>101</v>
      </c>
      <c r="B33" s="11" t="s">
        <v>56</v>
      </c>
      <c r="C33" s="12" t="s">
        <v>1</v>
      </c>
      <c r="D33" s="13">
        <v>746.52936999999997</v>
      </c>
      <c r="E33" s="11" t="s">
        <v>57</v>
      </c>
    </row>
    <row r="34" spans="1:5" ht="32.25" customHeight="1" x14ac:dyDescent="0.2">
      <c r="A34" s="19" t="s">
        <v>102</v>
      </c>
      <c r="B34" s="11" t="s">
        <v>58</v>
      </c>
      <c r="C34" s="12" t="s">
        <v>1</v>
      </c>
      <c r="D34" s="13">
        <v>137.74496999999997</v>
      </c>
      <c r="E34" s="11" t="s">
        <v>59</v>
      </c>
    </row>
    <row r="35" spans="1:5" ht="32.25" customHeight="1" x14ac:dyDescent="0.2">
      <c r="A35" s="19" t="s">
        <v>103</v>
      </c>
      <c r="B35" s="11" t="s">
        <v>60</v>
      </c>
      <c r="C35" s="12" t="s">
        <v>1</v>
      </c>
      <c r="D35" s="13">
        <v>248.79008000000002</v>
      </c>
      <c r="E35" s="11" t="s">
        <v>61</v>
      </c>
    </row>
    <row r="36" spans="1:5" ht="32.25" customHeight="1" x14ac:dyDescent="0.2">
      <c r="A36" s="19" t="s">
        <v>104</v>
      </c>
      <c r="B36" s="11" t="s">
        <v>62</v>
      </c>
      <c r="C36" s="12" t="s">
        <v>1</v>
      </c>
      <c r="D36" s="13">
        <v>739.82074000000011</v>
      </c>
      <c r="E36" s="11" t="s">
        <v>63</v>
      </c>
    </row>
    <row r="37" spans="1:5" ht="32.25" customHeight="1" x14ac:dyDescent="0.2">
      <c r="A37" s="19" t="s">
        <v>105</v>
      </c>
      <c r="B37" s="11" t="s">
        <v>64</v>
      </c>
      <c r="C37" s="12" t="s">
        <v>1</v>
      </c>
      <c r="D37" s="13">
        <v>1658.2343000000001</v>
      </c>
      <c r="E37" s="11" t="s">
        <v>65</v>
      </c>
    </row>
    <row r="38" spans="1:5" ht="32.25" customHeight="1" x14ac:dyDescent="0.2">
      <c r="A38" s="19" t="s">
        <v>106</v>
      </c>
      <c r="B38" s="11" t="s">
        <v>66</v>
      </c>
      <c r="C38" s="12" t="s">
        <v>1</v>
      </c>
      <c r="D38" s="13">
        <v>4804.0673999999999</v>
      </c>
      <c r="E38" s="11" t="s">
        <v>67</v>
      </c>
    </row>
    <row r="39" spans="1:5" ht="32.25" customHeight="1" x14ac:dyDescent="0.2">
      <c r="A39" s="19" t="s">
        <v>107</v>
      </c>
      <c r="B39" s="11" t="s">
        <v>68</v>
      </c>
      <c r="C39" s="12" t="s">
        <v>1</v>
      </c>
      <c r="D39" s="13">
        <v>17984.009109999999</v>
      </c>
      <c r="E39" s="11" t="s">
        <v>69</v>
      </c>
    </row>
    <row r="40" spans="1:5" ht="32.25" customHeight="1" x14ac:dyDescent="0.2">
      <c r="A40" s="19" t="s">
        <v>108</v>
      </c>
      <c r="B40" s="11" t="s">
        <v>70</v>
      </c>
      <c r="C40" s="12" t="s">
        <v>1</v>
      </c>
      <c r="D40" s="13">
        <v>96.967999999999989</v>
      </c>
      <c r="E40" s="11" t="s">
        <v>71</v>
      </c>
    </row>
    <row r="41" spans="1:5" ht="32.25" customHeight="1" x14ac:dyDescent="0.2">
      <c r="A41" s="19" t="s">
        <v>109</v>
      </c>
      <c r="B41" s="11" t="s">
        <v>72</v>
      </c>
      <c r="C41" s="12" t="s">
        <v>1</v>
      </c>
      <c r="D41" s="13">
        <v>69.998460000000009</v>
      </c>
      <c r="E41" s="11" t="s">
        <v>73</v>
      </c>
    </row>
    <row r="42" spans="1:5" ht="32.25" customHeight="1" x14ac:dyDescent="0.2">
      <c r="A42" s="19" t="s">
        <v>110</v>
      </c>
      <c r="B42" s="11" t="s">
        <v>74</v>
      </c>
      <c r="C42" s="12" t="s">
        <v>1</v>
      </c>
      <c r="D42" s="13">
        <v>40</v>
      </c>
      <c r="E42" s="11" t="s">
        <v>75</v>
      </c>
    </row>
    <row r="43" spans="1:5" ht="32.25" customHeight="1" x14ac:dyDescent="0.2">
      <c r="A43" s="19" t="s">
        <v>111</v>
      </c>
      <c r="B43" s="15" t="s">
        <v>76</v>
      </c>
      <c r="C43" s="12" t="s">
        <v>1</v>
      </c>
      <c r="D43" s="13">
        <v>378</v>
      </c>
      <c r="E43" s="15" t="s">
        <v>77</v>
      </c>
    </row>
    <row r="44" spans="1:5" s="8" customFormat="1" ht="34.15" hidden="1" customHeight="1" x14ac:dyDescent="0.2">
      <c r="A44" s="4" t="s">
        <v>78</v>
      </c>
      <c r="B44" s="5" t="s">
        <v>79</v>
      </c>
      <c r="C44" s="6" t="s">
        <v>1</v>
      </c>
      <c r="D44" s="7">
        <f>SUM(D45:D46)</f>
        <v>431833.31504000013</v>
      </c>
      <c r="E44" s="23"/>
    </row>
    <row r="45" spans="1:5" ht="34.15" hidden="1" customHeight="1" x14ac:dyDescent="0.2">
      <c r="A45" s="19" t="s">
        <v>80</v>
      </c>
      <c r="B45" s="15" t="s">
        <v>15</v>
      </c>
      <c r="C45" s="12" t="s">
        <v>1</v>
      </c>
      <c r="D45" s="7">
        <v>206159.18766000014</v>
      </c>
      <c r="E45" s="24"/>
    </row>
    <row r="46" spans="1:5" ht="34.15" hidden="1" customHeight="1" x14ac:dyDescent="0.2">
      <c r="A46" s="19" t="s">
        <v>81</v>
      </c>
      <c r="B46" s="15" t="s">
        <v>20</v>
      </c>
      <c r="C46" s="12" t="s">
        <v>1</v>
      </c>
      <c r="D46" s="7">
        <f>SUM(D9,D16)</f>
        <v>225674.12737999999</v>
      </c>
      <c r="E46" s="24"/>
    </row>
    <row r="47" spans="1:5" ht="21.75" hidden="1" customHeight="1" x14ac:dyDescent="0.2">
      <c r="A47" s="19" t="s">
        <v>5</v>
      </c>
      <c r="B47" s="15" t="s">
        <v>82</v>
      </c>
      <c r="C47" s="12" t="s">
        <v>1</v>
      </c>
      <c r="D47" s="13"/>
      <c r="E47" s="15"/>
    </row>
    <row r="48" spans="1:5" ht="21.75" hidden="1" customHeight="1" x14ac:dyDescent="0.2">
      <c r="A48" s="19" t="s">
        <v>6</v>
      </c>
      <c r="B48" s="15" t="s">
        <v>83</v>
      </c>
      <c r="C48" s="12" t="s">
        <v>1</v>
      </c>
      <c r="D48" s="13"/>
      <c r="E48" s="15"/>
    </row>
  </sheetData>
  <mergeCells count="1">
    <mergeCell ref="A3:E3"/>
  </mergeCells>
  <pageMargins left="0.78740157480314965" right="0.39370078740157483" top="0.59055118110236227" bottom="0.19685039370078741" header="0.31496062992125984" footer="0.31496062992125984"/>
  <pageSetup paperSize="9" scale="5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Ремонты_2021</vt:lpstr>
      <vt:lpstr>Ремонты_2021!Область_печати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Kozlova Yuliya</dc:creator>
  <cp:lastModifiedBy>Druzenko Yuliya</cp:lastModifiedBy>
  <cp:lastPrinted>2022-04-19T10:37:03Z</cp:lastPrinted>
  <dcterms:created xsi:type="dcterms:W3CDTF">2022-04-19T10:25:00Z</dcterms:created>
  <dcterms:modified xsi:type="dcterms:W3CDTF">2022-04-25T08:07:58Z</dcterms:modified>
</cp:coreProperties>
</file>